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zhoisington\Box\Ron Lab\Zach\Manuscripts\Prosapip1 dHipp\"/>
    </mc:Choice>
  </mc:AlternateContent>
  <xr:revisionPtr revIDLastSave="0" documentId="13_ncr:1_{C26CDE94-7CD3-4323-9547-D02C575FAC55}" xr6:coauthVersionLast="47" xr6:coauthVersionMax="47" xr10:uidLastSave="{00000000-0000-0000-0000-000000000000}"/>
  <bookViews>
    <workbookView xWindow="28680" yWindow="-120" windowWidth="29040" windowHeight="15840" xr2:uid="{8813A067-F59F-45C9-A5DE-C9205107BAC4}"/>
  </bookViews>
  <sheets>
    <sheet name="Statistics" sheetId="2" r:id="rId1"/>
    <sheet name="LTP (C, D)" sheetId="3" r:id="rId2"/>
    <sheet name="NMDA IO (E)" sheetId="4" r:id="rId3"/>
    <sheet name="iNMDA (F)" sheetId="5" r:id="rId4"/>
    <sheet name="PPR (G)" sheetId="6"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7" i="5" l="1"/>
  <c r="B38" i="5"/>
  <c r="B45" i="5"/>
  <c r="B46" i="5"/>
  <c r="D30" i="4"/>
  <c r="E30" i="4"/>
  <c r="F30" i="4"/>
  <c r="G30" i="4"/>
  <c r="H30" i="4"/>
  <c r="I30" i="4"/>
  <c r="C30" i="4"/>
  <c r="D29" i="4"/>
  <c r="E29" i="4"/>
  <c r="F29" i="4"/>
  <c r="G29" i="4"/>
  <c r="H29" i="4"/>
  <c r="I29" i="4"/>
  <c r="C29" i="4"/>
  <c r="D28" i="4"/>
  <c r="E28" i="4"/>
  <c r="F28" i="4"/>
  <c r="G28" i="4"/>
  <c r="H28" i="4"/>
  <c r="I28" i="4"/>
  <c r="C28" i="4"/>
  <c r="D27" i="4"/>
  <c r="E27" i="4"/>
  <c r="F27" i="4"/>
  <c r="G27" i="4"/>
  <c r="H27" i="4"/>
  <c r="I27" i="4"/>
  <c r="C27" i="4"/>
  <c r="D30" i="6"/>
  <c r="C30" i="6"/>
  <c r="B30" i="6"/>
  <c r="D29" i="6"/>
  <c r="C29" i="6"/>
  <c r="B29" i="6"/>
  <c r="D28" i="6"/>
  <c r="C28" i="6"/>
  <c r="B28" i="6"/>
  <c r="IQ11" i="6"/>
  <c r="IN11" i="6"/>
  <c r="HT11" i="6"/>
  <c r="HP11" i="6"/>
  <c r="HM11" i="6"/>
  <c r="GQ11" i="6"/>
  <c r="GN11" i="6"/>
  <c r="GI11" i="6"/>
  <c r="FM11" i="6"/>
  <c r="FJ11" i="6"/>
  <c r="FG11" i="6"/>
  <c r="EY11" i="6"/>
  <c r="EK11" i="6"/>
  <c r="EF11" i="6"/>
  <c r="EC11" i="6"/>
  <c r="DH11" i="6"/>
  <c r="DE11" i="6"/>
  <c r="DA11" i="6"/>
  <c r="CU11" i="6"/>
  <c r="CG11" i="6"/>
  <c r="CD11" i="6"/>
  <c r="CA11" i="6"/>
  <c r="BG11" i="6"/>
  <c r="BC11" i="6"/>
  <c r="AZ11" i="6"/>
  <c r="AS11" i="6"/>
  <c r="AF11" i="6"/>
  <c r="AC11" i="6"/>
  <c r="Y11" i="6"/>
  <c r="IQ10" i="6"/>
  <c r="IN10" i="6"/>
  <c r="IK10" i="6"/>
  <c r="IG10" i="6"/>
  <c r="ID10" i="6"/>
  <c r="HZ10" i="6"/>
  <c r="HW10" i="6"/>
  <c r="HT10" i="6"/>
  <c r="HP10" i="6"/>
  <c r="HM10" i="6"/>
  <c r="HJ10" i="6"/>
  <c r="HF10" i="6"/>
  <c r="HC10" i="6"/>
  <c r="GZ10" i="6"/>
  <c r="GT10" i="6"/>
  <c r="GQ10" i="6"/>
  <c r="GN10" i="6"/>
  <c r="GI10" i="6"/>
  <c r="GF10" i="6"/>
  <c r="GC10" i="6"/>
  <c r="FX10" i="6"/>
  <c r="FU10" i="6"/>
  <c r="FR10" i="6"/>
  <c r="FM10" i="6"/>
  <c r="FJ10" i="6"/>
  <c r="FG10" i="6"/>
  <c r="FB10" i="6"/>
  <c r="EY10" i="6"/>
  <c r="EV10" i="6"/>
  <c r="EQ10" i="6"/>
  <c r="EN10" i="6"/>
  <c r="EK10" i="6"/>
  <c r="EF10" i="6"/>
  <c r="EC10" i="6"/>
  <c r="DZ10" i="6"/>
  <c r="DU10" i="6"/>
  <c r="DR10" i="6"/>
  <c r="DO10" i="6"/>
  <c r="DK10" i="6"/>
  <c r="DH10" i="6"/>
  <c r="DE10" i="6"/>
  <c r="DA10" i="6"/>
  <c r="CX10" i="6"/>
  <c r="CU10" i="6"/>
  <c r="CQ10" i="6"/>
  <c r="CN10" i="6"/>
  <c r="CK10" i="6"/>
  <c r="CG10" i="6"/>
  <c r="CD10" i="6"/>
  <c r="CA10" i="6"/>
  <c r="BW10" i="6"/>
  <c r="BT10" i="6"/>
  <c r="BQ10" i="6"/>
  <c r="BM10" i="6"/>
  <c r="BJ10" i="6"/>
  <c r="BG10" i="6"/>
  <c r="BC10" i="6"/>
  <c r="AZ10" i="6"/>
  <c r="AW10" i="6"/>
  <c r="AS10" i="6"/>
  <c r="AP10" i="6"/>
  <c r="AM10" i="6"/>
  <c r="AI10" i="6"/>
  <c r="AF10" i="6"/>
  <c r="AC10" i="6"/>
  <c r="Y10" i="6"/>
  <c r="V10" i="6"/>
  <c r="S10" i="6"/>
  <c r="O10" i="6"/>
  <c r="L10" i="6"/>
  <c r="I10" i="6"/>
  <c r="IQ9" i="6"/>
  <c r="IN9" i="6"/>
  <c r="IK9" i="6"/>
  <c r="IG9" i="6"/>
  <c r="IG11" i="6" s="1"/>
  <c r="ID9" i="6"/>
  <c r="HZ9" i="6"/>
  <c r="HW9" i="6"/>
  <c r="HT9" i="6"/>
  <c r="HP9" i="6"/>
  <c r="HM9" i="6"/>
  <c r="HJ9" i="6"/>
  <c r="HF9" i="6"/>
  <c r="HF11" i="6" s="1"/>
  <c r="HC9" i="6"/>
  <c r="GZ9" i="6"/>
  <c r="GT9" i="6"/>
  <c r="GQ9" i="6"/>
  <c r="GN9" i="6"/>
  <c r="GI9" i="6"/>
  <c r="GF9" i="6"/>
  <c r="GC9" i="6"/>
  <c r="GC11" i="6" s="1"/>
  <c r="FX9" i="6"/>
  <c r="FU9" i="6"/>
  <c r="FR9" i="6"/>
  <c r="FM9" i="6"/>
  <c r="FJ9" i="6"/>
  <c r="FG9" i="6"/>
  <c r="FB9" i="6"/>
  <c r="EY9" i="6"/>
  <c r="EV9" i="6"/>
  <c r="EQ9" i="6"/>
  <c r="EN9" i="6"/>
  <c r="EK9" i="6"/>
  <c r="EF9" i="6"/>
  <c r="EC9" i="6"/>
  <c r="DZ9" i="6"/>
  <c r="DU9" i="6"/>
  <c r="DU11" i="6" s="1"/>
  <c r="DR9" i="6"/>
  <c r="DO9" i="6"/>
  <c r="DK9" i="6"/>
  <c r="DH9" i="6"/>
  <c r="DE9" i="6"/>
  <c r="DA9" i="6"/>
  <c r="CX9" i="6"/>
  <c r="CU9" i="6"/>
  <c r="CQ9" i="6"/>
  <c r="CN9" i="6"/>
  <c r="CK9" i="6"/>
  <c r="CG9" i="6"/>
  <c r="CD9" i="6"/>
  <c r="CA9" i="6"/>
  <c r="BW9" i="6"/>
  <c r="BT9" i="6"/>
  <c r="BT11" i="6" s="1"/>
  <c r="BQ9" i="6"/>
  <c r="BM9" i="6"/>
  <c r="BJ9" i="6"/>
  <c r="BG9" i="6"/>
  <c r="BC9" i="6"/>
  <c r="AZ9" i="6"/>
  <c r="AW9" i="6"/>
  <c r="AS9" i="6"/>
  <c r="AP9" i="6"/>
  <c r="AM9" i="6"/>
  <c r="AI9" i="6"/>
  <c r="AF9" i="6"/>
  <c r="AC9" i="6"/>
  <c r="Y9" i="6"/>
  <c r="V9" i="6"/>
  <c r="S9" i="6"/>
  <c r="S11" i="6" s="1"/>
  <c r="O9" i="6"/>
  <c r="L9" i="6"/>
  <c r="I9" i="6"/>
  <c r="IQ8" i="6"/>
  <c r="IN8" i="6"/>
  <c r="IK8" i="6"/>
  <c r="IK11" i="6" s="1"/>
  <c r="IG8" i="6"/>
  <c r="ID8" i="6"/>
  <c r="ID11" i="6" s="1"/>
  <c r="HZ8" i="6"/>
  <c r="HZ11" i="6" s="1"/>
  <c r="HW8" i="6"/>
  <c r="HW11" i="6" s="1"/>
  <c r="HT8" i="6"/>
  <c r="HP8" i="6"/>
  <c r="HM8" i="6"/>
  <c r="HJ8" i="6"/>
  <c r="HJ11" i="6" s="1"/>
  <c r="HF8" i="6"/>
  <c r="HC8" i="6"/>
  <c r="HC11" i="6" s="1"/>
  <c r="GZ8" i="6"/>
  <c r="GZ11" i="6" s="1"/>
  <c r="GT8" i="6"/>
  <c r="GT11" i="6" s="1"/>
  <c r="GQ8" i="6"/>
  <c r="GN8" i="6"/>
  <c r="GI8" i="6"/>
  <c r="GF8" i="6"/>
  <c r="GF11" i="6" s="1"/>
  <c r="GC8" i="6"/>
  <c r="FX8" i="6"/>
  <c r="FX11" i="6" s="1"/>
  <c r="FU8" i="6"/>
  <c r="FU11" i="6" s="1"/>
  <c r="FR8" i="6"/>
  <c r="FR11" i="6" s="1"/>
  <c r="FM8" i="6"/>
  <c r="FJ8" i="6"/>
  <c r="FG8" i="6"/>
  <c r="FB8" i="6"/>
  <c r="FB11" i="6" s="1"/>
  <c r="EY8" i="6"/>
  <c r="EV8" i="6"/>
  <c r="EV11" i="6" s="1"/>
  <c r="EQ8" i="6"/>
  <c r="EQ11" i="6" s="1"/>
  <c r="EN8" i="6"/>
  <c r="EN11" i="6" s="1"/>
  <c r="EK8" i="6"/>
  <c r="EF8" i="6"/>
  <c r="EC8" i="6"/>
  <c r="DZ8" i="6"/>
  <c r="DZ11" i="6" s="1"/>
  <c r="DU8" i="6"/>
  <c r="DR8" i="6"/>
  <c r="DR11" i="6" s="1"/>
  <c r="DO8" i="6"/>
  <c r="DO11" i="6" s="1"/>
  <c r="DK8" i="6"/>
  <c r="DK11" i="6" s="1"/>
  <c r="DH8" i="6"/>
  <c r="DE8" i="6"/>
  <c r="DA8" i="6"/>
  <c r="CX8" i="6"/>
  <c r="CX11" i="6" s="1"/>
  <c r="CU8" i="6"/>
  <c r="CQ8" i="6"/>
  <c r="CQ11" i="6" s="1"/>
  <c r="CN8" i="6"/>
  <c r="CN11" i="6" s="1"/>
  <c r="CK8" i="6"/>
  <c r="CK11" i="6" s="1"/>
  <c r="CG8" i="6"/>
  <c r="CD8" i="6"/>
  <c r="CA8" i="6"/>
  <c r="BW8" i="6"/>
  <c r="BW11" i="6" s="1"/>
  <c r="BT8" i="6"/>
  <c r="BQ8" i="6"/>
  <c r="BQ11" i="6" s="1"/>
  <c r="BM8" i="6"/>
  <c r="BM11" i="6" s="1"/>
  <c r="BJ8" i="6"/>
  <c r="BJ11" i="6" s="1"/>
  <c r="BG8" i="6"/>
  <c r="BC8" i="6"/>
  <c r="AZ8" i="6"/>
  <c r="AW8" i="6"/>
  <c r="AW11" i="6" s="1"/>
  <c r="AS8" i="6"/>
  <c r="AP8" i="6"/>
  <c r="AP11" i="6" s="1"/>
  <c r="AM8" i="6"/>
  <c r="AM11" i="6" s="1"/>
  <c r="AI8" i="6"/>
  <c r="AI11" i="6" s="1"/>
  <c r="AF8" i="6"/>
  <c r="AC8" i="6"/>
  <c r="Y8" i="6"/>
  <c r="V8" i="6"/>
  <c r="V11" i="6" s="1"/>
  <c r="S8" i="6"/>
  <c r="O8" i="6"/>
  <c r="O11" i="6" s="1"/>
  <c r="L8" i="6"/>
  <c r="L11" i="6" s="1"/>
  <c r="I8" i="6"/>
  <c r="I11" i="6" s="1"/>
  <c r="AH13" i="5"/>
  <c r="Q13" i="5"/>
  <c r="AG12" i="5"/>
  <c r="AF12" i="5"/>
  <c r="AE12" i="5"/>
  <c r="AD12" i="5"/>
  <c r="AD13" i="5" s="1"/>
  <c r="A31" i="5" s="1"/>
  <c r="B31" i="5" s="1"/>
  <c r="AC12" i="5"/>
  <c r="AB12" i="5"/>
  <c r="AA12" i="5"/>
  <c r="Z12" i="5"/>
  <c r="Y12" i="5"/>
  <c r="X12" i="5"/>
  <c r="W12" i="5"/>
  <c r="V12" i="5"/>
  <c r="V13" i="5" s="1"/>
  <c r="A23" i="5" s="1"/>
  <c r="B23" i="5" s="1"/>
  <c r="U12" i="5"/>
  <c r="Q12" i="5"/>
  <c r="P12" i="5"/>
  <c r="N12" i="5"/>
  <c r="M12" i="5"/>
  <c r="L12" i="5"/>
  <c r="K12" i="5"/>
  <c r="J12" i="5"/>
  <c r="I12" i="5"/>
  <c r="H12" i="5"/>
  <c r="G12" i="5"/>
  <c r="F12" i="5"/>
  <c r="E12" i="5"/>
  <c r="D12" i="5"/>
  <c r="AG11" i="5"/>
  <c r="AG13" i="5" s="1"/>
  <c r="A34" i="5" s="1"/>
  <c r="B34" i="5" s="1"/>
  <c r="AF11" i="5"/>
  <c r="AE11" i="5"/>
  <c r="AE13" i="5" s="1"/>
  <c r="A32" i="5" s="1"/>
  <c r="B32" i="5" s="1"/>
  <c r="AD11" i="5"/>
  <c r="AC11" i="5"/>
  <c r="AB11" i="5"/>
  <c r="AB13" i="5" s="1"/>
  <c r="A29" i="5" s="1"/>
  <c r="B29" i="5" s="1"/>
  <c r="AA11" i="5"/>
  <c r="AA13" i="5" s="1"/>
  <c r="A28" i="5" s="1"/>
  <c r="B28" i="5" s="1"/>
  <c r="Z11" i="5"/>
  <c r="Z13" i="5" s="1"/>
  <c r="A27" i="5" s="1"/>
  <c r="B27" i="5" s="1"/>
  <c r="Y11" i="5"/>
  <c r="Y13" i="5" s="1"/>
  <c r="A26" i="5" s="1"/>
  <c r="B26" i="5" s="1"/>
  <c r="X11" i="5"/>
  <c r="W11" i="5"/>
  <c r="W13" i="5" s="1"/>
  <c r="A24" i="5" s="1"/>
  <c r="B24" i="5" s="1"/>
  <c r="V11" i="5"/>
  <c r="U11" i="5"/>
  <c r="Q11" i="5"/>
  <c r="P11" i="5"/>
  <c r="P13" i="5" s="1"/>
  <c r="N11" i="5"/>
  <c r="N13" i="5" s="1"/>
  <c r="A46" i="5" s="1"/>
  <c r="M11" i="5"/>
  <c r="M13" i="5" s="1"/>
  <c r="A45" i="5" s="1"/>
  <c r="L11" i="5"/>
  <c r="K11" i="5"/>
  <c r="K13" i="5" s="1"/>
  <c r="A43" i="5" s="1"/>
  <c r="B43" i="5" s="1"/>
  <c r="J11" i="5"/>
  <c r="J13" i="5" s="1"/>
  <c r="A42" i="5" s="1"/>
  <c r="B42" i="5" s="1"/>
  <c r="I11" i="5"/>
  <c r="H11" i="5"/>
  <c r="H13" i="5" s="1"/>
  <c r="A40" i="5" s="1"/>
  <c r="B40" i="5" s="1"/>
  <c r="G11" i="5"/>
  <c r="G13" i="5" s="1"/>
  <c r="A39" i="5" s="1"/>
  <c r="B39" i="5" s="1"/>
  <c r="F11" i="5"/>
  <c r="F13" i="5" s="1"/>
  <c r="A38" i="5" s="1"/>
  <c r="E11" i="5"/>
  <c r="E13" i="5" s="1"/>
  <c r="A37" i="5" s="1"/>
  <c r="D11" i="5"/>
  <c r="GA7" i="4"/>
  <c r="FZ7" i="4"/>
  <c r="FY7" i="4"/>
  <c r="FX7" i="4"/>
  <c r="FW7" i="4"/>
  <c r="FV7" i="4"/>
  <c r="FU7" i="4"/>
  <c r="FT7" i="4"/>
  <c r="FS7" i="4"/>
  <c r="FR7" i="4"/>
  <c r="FQ7" i="4"/>
  <c r="FP7" i="4"/>
  <c r="FO7" i="4"/>
  <c r="FN7" i="4"/>
  <c r="FM7" i="4"/>
  <c r="FL7" i="4"/>
  <c r="FK7" i="4"/>
  <c r="FJ7" i="4"/>
  <c r="FI7" i="4"/>
  <c r="FH7" i="4"/>
  <c r="FG7" i="4"/>
  <c r="FF7" i="4"/>
  <c r="FE7" i="4"/>
  <c r="FD7" i="4"/>
  <c r="FC7" i="4"/>
  <c r="FB7" i="4"/>
  <c r="FA7" i="4"/>
  <c r="EZ7" i="4"/>
  <c r="EY7" i="4"/>
  <c r="EX7" i="4"/>
  <c r="EW7" i="4"/>
  <c r="EV7" i="4"/>
  <c r="EU7" i="4"/>
  <c r="ET7" i="4"/>
  <c r="ES7" i="4"/>
  <c r="ER7" i="4"/>
  <c r="EQ7" i="4"/>
  <c r="EP7" i="4"/>
  <c r="EO7" i="4"/>
  <c r="EN7" i="4"/>
  <c r="EM7" i="4"/>
  <c r="EL7" i="4"/>
  <c r="EK7" i="4"/>
  <c r="EJ7" i="4"/>
  <c r="EI7" i="4"/>
  <c r="EH7" i="4"/>
  <c r="EG7" i="4"/>
  <c r="EF7" i="4"/>
  <c r="EE7" i="4"/>
  <c r="ED7" i="4"/>
  <c r="EC7" i="4"/>
  <c r="EB7" i="4"/>
  <c r="EA7" i="4"/>
  <c r="DZ7" i="4"/>
  <c r="DY7" i="4"/>
  <c r="DX7" i="4"/>
  <c r="DW7" i="4"/>
  <c r="DV7" i="4"/>
  <c r="DU7" i="4"/>
  <c r="DT7" i="4"/>
  <c r="DS7" i="4"/>
  <c r="DR7" i="4"/>
  <c r="DQ7" i="4"/>
  <c r="DP7" i="4"/>
  <c r="DO7" i="4"/>
  <c r="DN7" i="4"/>
  <c r="DM7" i="4"/>
  <c r="DL7" i="4"/>
  <c r="DK7" i="4"/>
  <c r="DJ7" i="4"/>
  <c r="DI7" i="4"/>
  <c r="DH7" i="4"/>
  <c r="DG7" i="4"/>
  <c r="DF7" i="4"/>
  <c r="DE7" i="4"/>
  <c r="DD7" i="4"/>
  <c r="DC7" i="4"/>
  <c r="DB7" i="4"/>
  <c r="DA7" i="4"/>
  <c r="CZ7" i="4"/>
  <c r="CY7" i="4"/>
  <c r="CX7" i="4"/>
  <c r="CW7" i="4"/>
  <c r="CV7" i="4"/>
  <c r="CU7" i="4"/>
  <c r="CT7" i="4"/>
  <c r="CS7" i="4"/>
  <c r="CR7" i="4"/>
  <c r="CQ7" i="4"/>
  <c r="CP7" i="4"/>
  <c r="CO7" i="4"/>
  <c r="CN7" i="4"/>
  <c r="CM7" i="4"/>
  <c r="CL7" i="4"/>
  <c r="CK7" i="4"/>
  <c r="CJ7" i="4"/>
  <c r="CI7" i="4"/>
  <c r="CH7" i="4"/>
  <c r="CG7" i="4"/>
  <c r="CF7" i="4"/>
  <c r="CE7" i="4"/>
  <c r="CD7" i="4"/>
  <c r="CC7" i="4"/>
  <c r="CB7" i="4"/>
  <c r="CA7" i="4"/>
  <c r="BY7" i="4"/>
  <c r="BX7" i="4"/>
  <c r="BW7" i="4"/>
  <c r="BV7" i="4"/>
  <c r="BU7" i="4"/>
  <c r="BT7" i="4"/>
  <c r="BS7" i="4"/>
  <c r="BR7" i="4"/>
  <c r="BQ7" i="4"/>
  <c r="BP7" i="4"/>
  <c r="BO7" i="4"/>
  <c r="BN7" i="4"/>
  <c r="BM7" i="4"/>
  <c r="BL7" i="4"/>
  <c r="BK7" i="4"/>
  <c r="BJ7" i="4"/>
  <c r="BI7" i="4"/>
  <c r="BH7" i="4"/>
  <c r="BG7" i="4"/>
  <c r="BF7" i="4"/>
  <c r="BE7" i="4"/>
  <c r="BD7" i="4"/>
  <c r="BC7" i="4"/>
  <c r="BB7" i="4"/>
  <c r="BA7" i="4"/>
  <c r="AZ7" i="4"/>
  <c r="AY7" i="4"/>
  <c r="AX7" i="4"/>
  <c r="AW7" i="4"/>
  <c r="AV7" i="4"/>
  <c r="AU7" i="4"/>
  <c r="AT7" i="4"/>
  <c r="AS7" i="4"/>
  <c r="AR7" i="4"/>
  <c r="AQ7" i="4"/>
  <c r="AP7" i="4"/>
  <c r="AO7" i="4"/>
  <c r="AN7" i="4"/>
  <c r="AM7" i="4"/>
  <c r="AL7" i="4"/>
  <c r="AK7" i="4"/>
  <c r="AJ7" i="4"/>
  <c r="AI7" i="4"/>
  <c r="AH7" i="4"/>
  <c r="AG7" i="4"/>
  <c r="AF7" i="4"/>
  <c r="AE7" i="4"/>
  <c r="AD7" i="4"/>
  <c r="AC7" i="4"/>
  <c r="AB7" i="4"/>
  <c r="AA7" i="4"/>
  <c r="Z7" i="4"/>
  <c r="Y7" i="4"/>
  <c r="X7" i="4"/>
  <c r="W7" i="4"/>
  <c r="V7" i="4"/>
  <c r="U7" i="4"/>
  <c r="T7" i="4"/>
  <c r="S7" i="4"/>
  <c r="R7" i="4"/>
  <c r="Q7" i="4"/>
  <c r="P7" i="4"/>
  <c r="O7" i="4"/>
  <c r="N7" i="4"/>
  <c r="M7" i="4"/>
  <c r="L7" i="4"/>
  <c r="K7" i="4"/>
  <c r="J7" i="4"/>
  <c r="I7" i="4"/>
  <c r="H7" i="4"/>
  <c r="G7" i="4"/>
  <c r="F7" i="4"/>
  <c r="E7" i="4"/>
  <c r="D7" i="4"/>
  <c r="C7" i="4"/>
  <c r="B7" i="4"/>
  <c r="BK140" i="3"/>
  <c r="BJ140" i="3"/>
  <c r="BW108" i="3"/>
  <c r="BV108" i="3"/>
  <c r="BE85" i="3"/>
  <c r="BD85" i="3"/>
  <c r="AW81" i="3"/>
  <c r="BI77" i="3"/>
  <c r="BH77" i="3"/>
  <c r="BV73" i="3"/>
  <c r="BU73" i="3"/>
  <c r="AX70" i="3"/>
  <c r="AW70" i="3"/>
  <c r="BJ66" i="3"/>
  <c r="BI66" i="3"/>
  <c r="BW62" i="3"/>
  <c r="BV62" i="3"/>
  <c r="AX59" i="3"/>
  <c r="BJ55" i="3"/>
  <c r="BI55" i="3"/>
  <c r="BS51" i="3"/>
  <c r="BR51" i="3"/>
  <c r="CA47" i="3"/>
  <c r="BI38" i="3"/>
  <c r="BH38" i="3"/>
  <c r="BZ33" i="3"/>
  <c r="BX33" i="3"/>
  <c r="BF31" i="3"/>
  <c r="BE31" i="3"/>
  <c r="BO30" i="3"/>
  <c r="BZ29" i="3"/>
  <c r="BY29" i="3"/>
  <c r="BB28" i="3"/>
  <c r="BA28" i="3"/>
  <c r="BM27" i="3"/>
  <c r="BK27" i="3"/>
  <c r="BW26" i="3"/>
  <c r="AX25" i="3"/>
  <c r="BI24" i="3"/>
  <c r="BH24" i="3"/>
  <c r="BR23" i="3"/>
  <c r="AU22" i="3"/>
  <c r="AT22" i="3"/>
  <c r="BD21" i="3"/>
  <c r="BN20" i="3"/>
  <c r="BM20" i="3"/>
  <c r="BY19" i="3"/>
  <c r="BX19" i="3"/>
  <c r="BA18" i="3"/>
  <c r="AZ18" i="3"/>
  <c r="BK17" i="3"/>
  <c r="BJ17" i="3"/>
  <c r="BW16" i="3"/>
  <c r="BV16" i="3"/>
  <c r="AX15" i="3"/>
  <c r="BI14" i="3"/>
  <c r="BH14" i="3"/>
  <c r="BS13" i="3"/>
  <c r="AW12" i="3"/>
  <c r="BF11" i="3"/>
  <c r="BQ10" i="3"/>
  <c r="CA9" i="3"/>
  <c r="BZ9" i="3"/>
  <c r="AS9" i="3"/>
  <c r="AR9" i="3"/>
  <c r="BB8" i="3"/>
  <c r="BA8" i="3"/>
  <c r="BS7" i="3"/>
  <c r="BK7" i="3"/>
  <c r="BJ7" i="3"/>
  <c r="BZ6" i="3"/>
  <c r="BX6" i="3"/>
  <c r="BO6" i="3"/>
  <c r="BN6" i="3"/>
  <c r="BM6" i="3"/>
  <c r="BK6" i="3"/>
  <c r="AX6" i="3"/>
  <c r="AW6" i="3"/>
  <c r="CA5" i="3"/>
  <c r="BW5" i="3"/>
  <c r="BV5" i="3"/>
  <c r="BO5" i="3"/>
  <c r="BN5" i="3"/>
  <c r="BF5" i="3"/>
  <c r="AX5" i="3"/>
  <c r="AW5" i="3"/>
  <c r="AS5" i="3"/>
  <c r="BS4" i="3"/>
  <c r="BQ4" i="3"/>
  <c r="BF4" i="3"/>
  <c r="BE4" i="3"/>
  <c r="BB4" i="3"/>
  <c r="AX4" i="3"/>
  <c r="AW4" i="3"/>
  <c r="AS4" i="3"/>
  <c r="AR4" i="3"/>
  <c r="CA3" i="3"/>
  <c r="BZ3" i="3"/>
  <c r="BY3" i="3"/>
  <c r="BS3" i="3"/>
  <c r="BO3" i="3"/>
  <c r="BK3" i="3"/>
  <c r="BF3" i="3"/>
  <c r="BB3" i="3"/>
  <c r="AX3" i="3"/>
  <c r="AW3" i="3"/>
  <c r="AU3" i="3"/>
  <c r="AT3" i="3"/>
  <c r="AS3" i="3"/>
  <c r="AP2" i="3"/>
  <c r="BU23" i="3" s="1"/>
  <c r="AO2" i="3"/>
  <c r="BT170" i="3" s="1"/>
  <c r="AN2" i="3"/>
  <c r="AM2" i="3"/>
  <c r="CA24" i="3" s="1"/>
  <c r="AL2" i="3"/>
  <c r="BR37" i="3" s="1"/>
  <c r="AK2" i="3"/>
  <c r="BQ52" i="3" s="1"/>
  <c r="AJ2" i="3"/>
  <c r="BZ61" i="3" s="1"/>
  <c r="AI2" i="3"/>
  <c r="BY125" i="3" s="1"/>
  <c r="AH2" i="3"/>
  <c r="BX40" i="3" s="1"/>
  <c r="AG2" i="3"/>
  <c r="BP52" i="3" s="1"/>
  <c r="AF2" i="3"/>
  <c r="AE2" i="3"/>
  <c r="BN12" i="3" s="1"/>
  <c r="AD2" i="3"/>
  <c r="BM12" i="3" s="1"/>
  <c r="AC2" i="3"/>
  <c r="BW4" i="3" s="1"/>
  <c r="AB2" i="3"/>
  <c r="BV50" i="3" s="1"/>
  <c r="Z2" i="3"/>
  <c r="BA69" i="3" s="1"/>
  <c r="Y2" i="3"/>
  <c r="X2" i="3"/>
  <c r="AY105" i="3" s="1"/>
  <c r="W2" i="3"/>
  <c r="V2" i="3"/>
  <c r="AW20" i="3" s="1"/>
  <c r="U2" i="3"/>
  <c r="BK21" i="3" s="1"/>
  <c r="T2" i="3"/>
  <c r="BJ112" i="3" s="1"/>
  <c r="S2" i="3"/>
  <c r="BI112" i="3" s="1"/>
  <c r="R2" i="3"/>
  <c r="BH10" i="3" s="1"/>
  <c r="Q2" i="3"/>
  <c r="BG67" i="3" s="1"/>
  <c r="P2" i="3"/>
  <c r="O2" i="3"/>
  <c r="N2" i="3"/>
  <c r="AU17" i="3" s="1"/>
  <c r="M2" i="3"/>
  <c r="BE26" i="3" s="1"/>
  <c r="L2" i="3"/>
  <c r="BD35" i="3" s="1"/>
  <c r="K2" i="3"/>
  <c r="AT71" i="3" s="1"/>
  <c r="J2" i="3"/>
  <c r="AS18" i="3" s="1"/>
  <c r="I2" i="3"/>
  <c r="AR83" i="3" s="1"/>
  <c r="H2" i="3"/>
  <c r="BC88" i="3" s="1"/>
  <c r="G2" i="3"/>
  <c r="N134" i="2"/>
  <c r="M134" i="2"/>
  <c r="L134" i="2"/>
  <c r="K134" i="2"/>
  <c r="N133" i="2"/>
  <c r="M133" i="2"/>
  <c r="L133" i="2"/>
  <c r="K133" i="2"/>
  <c r="N132" i="2"/>
  <c r="M132" i="2"/>
  <c r="L132" i="2"/>
  <c r="K132" i="2"/>
  <c r="N131" i="2"/>
  <c r="M131" i="2"/>
  <c r="L131" i="2"/>
  <c r="K131" i="2"/>
  <c r="N130" i="2"/>
  <c r="M130" i="2"/>
  <c r="L130" i="2"/>
  <c r="K130" i="2"/>
  <c r="N129" i="2"/>
  <c r="M129" i="2"/>
  <c r="L129" i="2"/>
  <c r="K129" i="2"/>
  <c r="N128" i="2"/>
  <c r="M128" i="2"/>
  <c r="L128" i="2"/>
  <c r="K128" i="2"/>
  <c r="N127" i="2"/>
  <c r="M127" i="2"/>
  <c r="L127" i="2"/>
  <c r="K127" i="2"/>
  <c r="N126" i="2"/>
  <c r="M126" i="2"/>
  <c r="L126" i="2"/>
  <c r="K126" i="2"/>
  <c r="N125" i="2"/>
  <c r="M125" i="2"/>
  <c r="L125" i="2"/>
  <c r="K125" i="2"/>
  <c r="N124" i="2"/>
  <c r="M124" i="2"/>
  <c r="L124" i="2"/>
  <c r="K124" i="2"/>
  <c r="N123" i="2"/>
  <c r="M123" i="2"/>
  <c r="L123" i="2"/>
  <c r="K123" i="2"/>
  <c r="N122" i="2"/>
  <c r="M122" i="2"/>
  <c r="L122" i="2"/>
  <c r="K122" i="2"/>
  <c r="N121" i="2"/>
  <c r="M121" i="2"/>
  <c r="L121" i="2"/>
  <c r="K121" i="2"/>
  <c r="N120" i="2"/>
  <c r="M120" i="2"/>
  <c r="L120" i="2"/>
  <c r="K120" i="2"/>
  <c r="N119" i="2"/>
  <c r="M119" i="2"/>
  <c r="L119" i="2"/>
  <c r="K119" i="2"/>
  <c r="N118" i="2"/>
  <c r="M118" i="2"/>
  <c r="L118" i="2"/>
  <c r="K118" i="2"/>
  <c r="N117" i="2"/>
  <c r="M117" i="2"/>
  <c r="L117" i="2"/>
  <c r="K117" i="2"/>
  <c r="N116" i="2"/>
  <c r="M116" i="2"/>
  <c r="L116" i="2"/>
  <c r="K116" i="2"/>
  <c r="N115" i="2"/>
  <c r="M115" i="2"/>
  <c r="L115" i="2"/>
  <c r="K115" i="2"/>
  <c r="N114" i="2"/>
  <c r="M114" i="2"/>
  <c r="L114" i="2"/>
  <c r="K114" i="2"/>
  <c r="N113" i="2"/>
  <c r="M113" i="2"/>
  <c r="L113" i="2"/>
  <c r="K113" i="2"/>
  <c r="N112" i="2"/>
  <c r="M112" i="2"/>
  <c r="L112" i="2"/>
  <c r="K112" i="2"/>
  <c r="N111" i="2"/>
  <c r="M111" i="2"/>
  <c r="L111" i="2"/>
  <c r="K111" i="2"/>
  <c r="N110" i="2"/>
  <c r="M110" i="2"/>
  <c r="L110" i="2"/>
  <c r="K110" i="2"/>
  <c r="N109" i="2"/>
  <c r="M109" i="2"/>
  <c r="L109" i="2"/>
  <c r="K109" i="2"/>
  <c r="N108" i="2"/>
  <c r="M108" i="2"/>
  <c r="L108" i="2"/>
  <c r="K108" i="2"/>
  <c r="N107" i="2"/>
  <c r="M107" i="2"/>
  <c r="L107" i="2"/>
  <c r="K107" i="2"/>
  <c r="N106" i="2"/>
  <c r="M106" i="2"/>
  <c r="L106" i="2"/>
  <c r="K106" i="2"/>
  <c r="N105" i="2"/>
  <c r="M105" i="2"/>
  <c r="L105" i="2"/>
  <c r="K105" i="2"/>
  <c r="N104" i="2"/>
  <c r="M104" i="2"/>
  <c r="L104" i="2"/>
  <c r="K104" i="2"/>
  <c r="N103" i="2"/>
  <c r="M103" i="2"/>
  <c r="L103" i="2"/>
  <c r="K103" i="2"/>
  <c r="N102" i="2"/>
  <c r="M102" i="2"/>
  <c r="L102" i="2"/>
  <c r="K102" i="2"/>
  <c r="N101" i="2"/>
  <c r="M101" i="2"/>
  <c r="L101" i="2"/>
  <c r="K101" i="2"/>
  <c r="N100" i="2"/>
  <c r="M100" i="2"/>
  <c r="L100" i="2"/>
  <c r="K100" i="2"/>
  <c r="N99" i="2"/>
  <c r="M99" i="2"/>
  <c r="L99" i="2"/>
  <c r="K99" i="2"/>
  <c r="N98" i="2"/>
  <c r="M98" i="2"/>
  <c r="L98" i="2"/>
  <c r="K98" i="2"/>
  <c r="N97" i="2"/>
  <c r="M97" i="2"/>
  <c r="L97" i="2"/>
  <c r="K97" i="2"/>
  <c r="N96" i="2"/>
  <c r="M96" i="2"/>
  <c r="L96" i="2"/>
  <c r="K96" i="2"/>
  <c r="N95" i="2"/>
  <c r="M95" i="2"/>
  <c r="L95" i="2"/>
  <c r="K95" i="2"/>
  <c r="N94" i="2"/>
  <c r="M94" i="2"/>
  <c r="L94" i="2"/>
  <c r="K94" i="2"/>
  <c r="N93" i="2"/>
  <c r="M93" i="2"/>
  <c r="L93" i="2"/>
  <c r="K93" i="2"/>
  <c r="N92" i="2"/>
  <c r="M92" i="2"/>
  <c r="L92" i="2"/>
  <c r="K92" i="2"/>
  <c r="N91" i="2"/>
  <c r="M91" i="2"/>
  <c r="L91" i="2"/>
  <c r="K91" i="2"/>
  <c r="N90" i="2"/>
  <c r="M90" i="2"/>
  <c r="L90" i="2"/>
  <c r="K90" i="2"/>
  <c r="N89" i="2"/>
  <c r="M89" i="2"/>
  <c r="L89" i="2"/>
  <c r="K89" i="2"/>
  <c r="N88" i="2"/>
  <c r="M88" i="2"/>
  <c r="L88" i="2"/>
  <c r="K88" i="2"/>
  <c r="N87" i="2"/>
  <c r="M87" i="2"/>
  <c r="L87" i="2"/>
  <c r="K87" i="2"/>
  <c r="N86" i="2"/>
  <c r="M86" i="2"/>
  <c r="L86" i="2"/>
  <c r="K86" i="2"/>
  <c r="N85" i="2"/>
  <c r="M85" i="2"/>
  <c r="L85" i="2"/>
  <c r="K85" i="2"/>
  <c r="N84" i="2"/>
  <c r="M84" i="2"/>
  <c r="L84" i="2"/>
  <c r="K84" i="2"/>
  <c r="N83" i="2"/>
  <c r="M83" i="2"/>
  <c r="L83" i="2"/>
  <c r="K83" i="2"/>
  <c r="N82" i="2"/>
  <c r="M82" i="2"/>
  <c r="L82" i="2"/>
  <c r="K82" i="2"/>
  <c r="N81" i="2"/>
  <c r="M81" i="2"/>
  <c r="L81" i="2"/>
  <c r="K81" i="2"/>
  <c r="N80" i="2"/>
  <c r="M80" i="2"/>
  <c r="L80" i="2"/>
  <c r="K80" i="2"/>
  <c r="N79" i="2"/>
  <c r="M79" i="2"/>
  <c r="L79" i="2"/>
  <c r="K79" i="2"/>
  <c r="N78" i="2"/>
  <c r="M78" i="2"/>
  <c r="L78" i="2"/>
  <c r="K78" i="2"/>
  <c r="N77" i="2"/>
  <c r="M77" i="2"/>
  <c r="L77" i="2"/>
  <c r="K77" i="2"/>
  <c r="N76" i="2"/>
  <c r="M76" i="2"/>
  <c r="L76" i="2"/>
  <c r="K76" i="2"/>
  <c r="N75" i="2"/>
  <c r="M75" i="2"/>
  <c r="L75" i="2"/>
  <c r="K75" i="2"/>
  <c r="N74" i="2"/>
  <c r="M74" i="2"/>
  <c r="L74" i="2"/>
  <c r="K74" i="2"/>
  <c r="N73" i="2"/>
  <c r="M73" i="2"/>
  <c r="L73" i="2"/>
  <c r="K73" i="2"/>
  <c r="N72" i="2"/>
  <c r="M72" i="2"/>
  <c r="L72" i="2"/>
  <c r="K72" i="2"/>
  <c r="N71" i="2"/>
  <c r="M71" i="2"/>
  <c r="L71" i="2"/>
  <c r="K71" i="2"/>
  <c r="N70" i="2"/>
  <c r="M70" i="2"/>
  <c r="L70" i="2"/>
  <c r="K70" i="2"/>
  <c r="N69" i="2"/>
  <c r="M69" i="2"/>
  <c r="L69" i="2"/>
  <c r="K69" i="2"/>
  <c r="N68" i="2"/>
  <c r="M68" i="2"/>
  <c r="L68" i="2"/>
  <c r="K68" i="2"/>
  <c r="N67" i="2"/>
  <c r="M67" i="2"/>
  <c r="L67" i="2"/>
  <c r="K67" i="2"/>
  <c r="N66" i="2"/>
  <c r="M66" i="2"/>
  <c r="L66" i="2"/>
  <c r="K66" i="2"/>
  <c r="N65" i="2"/>
  <c r="M65" i="2"/>
  <c r="L65" i="2"/>
  <c r="K65" i="2"/>
  <c r="N64" i="2"/>
  <c r="M64" i="2"/>
  <c r="L64" i="2"/>
  <c r="K64" i="2"/>
  <c r="N63" i="2"/>
  <c r="M63" i="2"/>
  <c r="L63" i="2"/>
  <c r="K63" i="2"/>
  <c r="N62" i="2"/>
  <c r="M62" i="2"/>
  <c r="L62" i="2"/>
  <c r="K62" i="2"/>
  <c r="N61" i="2"/>
  <c r="M61" i="2"/>
  <c r="L61" i="2"/>
  <c r="K61" i="2"/>
  <c r="N60" i="2"/>
  <c r="M60" i="2"/>
  <c r="L60" i="2"/>
  <c r="K60" i="2"/>
  <c r="N59" i="2"/>
  <c r="M59" i="2"/>
  <c r="L59" i="2"/>
  <c r="K59" i="2"/>
  <c r="N58" i="2"/>
  <c r="M58" i="2"/>
  <c r="L58" i="2"/>
  <c r="K58" i="2"/>
  <c r="N57" i="2"/>
  <c r="M57" i="2"/>
  <c r="L57" i="2"/>
  <c r="K57" i="2"/>
  <c r="N56" i="2"/>
  <c r="M56" i="2"/>
  <c r="L56" i="2"/>
  <c r="K56" i="2"/>
  <c r="N55" i="2"/>
  <c r="M55" i="2"/>
  <c r="L55" i="2"/>
  <c r="K55" i="2"/>
  <c r="N54" i="2"/>
  <c r="M54" i="2"/>
  <c r="L54" i="2"/>
  <c r="K54" i="2"/>
  <c r="N53" i="2"/>
  <c r="M53" i="2"/>
  <c r="L53" i="2"/>
  <c r="K53" i="2"/>
  <c r="N52" i="2"/>
  <c r="M52" i="2"/>
  <c r="L52" i="2"/>
  <c r="K52" i="2"/>
  <c r="N51" i="2"/>
  <c r="M51" i="2"/>
  <c r="L51" i="2"/>
  <c r="K51" i="2"/>
  <c r="N50" i="2"/>
  <c r="M50" i="2"/>
  <c r="L50" i="2"/>
  <c r="K50" i="2"/>
  <c r="N49" i="2"/>
  <c r="M49" i="2"/>
  <c r="L49" i="2"/>
  <c r="K49" i="2"/>
  <c r="N48" i="2"/>
  <c r="M48" i="2"/>
  <c r="L48" i="2"/>
  <c r="K48" i="2"/>
  <c r="N47" i="2"/>
  <c r="M47" i="2"/>
  <c r="L47" i="2"/>
  <c r="K47" i="2"/>
  <c r="N46" i="2"/>
  <c r="M46" i="2"/>
  <c r="L46" i="2"/>
  <c r="K46" i="2"/>
  <c r="N45" i="2"/>
  <c r="M45" i="2"/>
  <c r="L45" i="2"/>
  <c r="K45" i="2"/>
  <c r="N44" i="2"/>
  <c r="M44" i="2"/>
  <c r="L44" i="2"/>
  <c r="K44" i="2"/>
  <c r="N43" i="2"/>
  <c r="M43" i="2"/>
  <c r="L43" i="2"/>
  <c r="K43" i="2"/>
  <c r="N42" i="2"/>
  <c r="M42" i="2"/>
  <c r="L42" i="2"/>
  <c r="K42" i="2"/>
  <c r="N41" i="2"/>
  <c r="M41" i="2"/>
  <c r="L41" i="2"/>
  <c r="K41" i="2"/>
  <c r="N40" i="2"/>
  <c r="M40" i="2"/>
  <c r="L40" i="2"/>
  <c r="K40" i="2"/>
  <c r="N39" i="2"/>
  <c r="M39" i="2"/>
  <c r="L39" i="2"/>
  <c r="K39" i="2"/>
  <c r="N38" i="2"/>
  <c r="M38" i="2"/>
  <c r="L38" i="2"/>
  <c r="K38" i="2"/>
  <c r="N37" i="2"/>
  <c r="M37" i="2"/>
  <c r="L37" i="2"/>
  <c r="K37" i="2"/>
  <c r="N36" i="2"/>
  <c r="M36" i="2"/>
  <c r="L36" i="2"/>
  <c r="K36" i="2"/>
  <c r="N35" i="2"/>
  <c r="M35" i="2"/>
  <c r="L35" i="2"/>
  <c r="K35" i="2"/>
  <c r="I13" i="5" l="1"/>
  <c r="A41" i="5" s="1"/>
  <c r="B41" i="5" s="1"/>
  <c r="U13" i="5"/>
  <c r="A22" i="5" s="1"/>
  <c r="B22" i="5" s="1"/>
  <c r="AC13" i="5"/>
  <c r="A30" i="5" s="1"/>
  <c r="B30" i="5" s="1"/>
  <c r="AV309" i="3"/>
  <c r="AV301" i="3"/>
  <c r="AV312" i="3"/>
  <c r="AV304" i="3"/>
  <c r="AV296" i="3"/>
  <c r="AV315" i="3"/>
  <c r="AV307" i="3"/>
  <c r="AV299" i="3"/>
  <c r="AV291" i="3"/>
  <c r="AV310" i="3"/>
  <c r="AV302" i="3"/>
  <c r="AV292" i="3"/>
  <c r="AV313" i="3"/>
  <c r="AV305" i="3"/>
  <c r="AV311" i="3"/>
  <c r="AV303" i="3"/>
  <c r="AV295" i="3"/>
  <c r="AV290" i="3"/>
  <c r="AV282" i="3"/>
  <c r="AV297" i="3"/>
  <c r="AV316" i="3"/>
  <c r="AV298" i="3"/>
  <c r="AV294" i="3"/>
  <c r="AV293" i="3"/>
  <c r="AV284" i="3"/>
  <c r="AV276" i="3"/>
  <c r="AV285" i="3"/>
  <c r="AV308" i="3"/>
  <c r="AV286" i="3"/>
  <c r="AV278" i="3"/>
  <c r="AV306" i="3"/>
  <c r="AV289" i="3"/>
  <c r="AV281" i="3"/>
  <c r="AV266" i="3"/>
  <c r="AV287" i="3"/>
  <c r="AV272" i="3"/>
  <c r="AV258" i="3"/>
  <c r="AV300" i="3"/>
  <c r="AV263" i="3"/>
  <c r="AV262" i="3"/>
  <c r="AV288" i="3"/>
  <c r="AV280" i="3"/>
  <c r="AV279" i="3"/>
  <c r="AV270" i="3"/>
  <c r="AV275" i="3"/>
  <c r="AV265" i="3"/>
  <c r="AV256" i="3"/>
  <c r="AV254" i="3"/>
  <c r="AV259" i="3"/>
  <c r="AV251" i="3"/>
  <c r="AV241" i="3"/>
  <c r="AV240" i="3"/>
  <c r="AV277" i="3"/>
  <c r="AV269" i="3"/>
  <c r="AV268" i="3"/>
  <c r="AV255" i="3"/>
  <c r="AV252" i="3"/>
  <c r="AV314" i="3"/>
  <c r="AV264" i="3"/>
  <c r="AV283" i="3"/>
  <c r="AV271" i="3"/>
  <c r="AV260" i="3"/>
  <c r="AV257" i="3"/>
  <c r="AV253" i="3"/>
  <c r="AV250" i="3"/>
  <c r="AV242" i="3"/>
  <c r="AV274" i="3"/>
  <c r="AV267" i="3"/>
  <c r="AV247" i="3"/>
  <c r="AV245" i="3"/>
  <c r="AV238" i="3"/>
  <c r="AV249" i="3"/>
  <c r="AV243" i="3"/>
  <c r="AV237" i="3"/>
  <c r="CH42" i="3" s="1"/>
  <c r="AV231" i="3"/>
  <c r="AV227" i="3"/>
  <c r="AV223" i="3"/>
  <c r="AV219" i="3"/>
  <c r="AV215" i="3"/>
  <c r="AV211" i="3"/>
  <c r="AV273" i="3"/>
  <c r="AV236" i="3"/>
  <c r="AV239" i="3"/>
  <c r="AV235" i="3"/>
  <c r="AV230" i="3"/>
  <c r="AV226" i="3"/>
  <c r="AV222" i="3"/>
  <c r="AV218" i="3"/>
  <c r="AV214" i="3"/>
  <c r="AV261" i="3"/>
  <c r="AV248" i="3"/>
  <c r="AV246" i="3"/>
  <c r="AV244" i="3"/>
  <c r="AV234" i="3"/>
  <c r="AV232" i="3"/>
  <c r="AV228" i="3"/>
  <c r="AV224" i="3"/>
  <c r="AV220" i="3"/>
  <c r="AV216" i="3"/>
  <c r="AV212" i="3"/>
  <c r="AV208" i="3"/>
  <c r="AV225" i="3"/>
  <c r="AV207" i="3"/>
  <c r="AV203" i="3"/>
  <c r="AV199" i="3"/>
  <c r="AV195" i="3"/>
  <c r="AV191" i="3"/>
  <c r="AV187" i="3"/>
  <c r="AV183" i="3"/>
  <c r="AV221" i="3"/>
  <c r="AV206" i="3"/>
  <c r="AV202" i="3"/>
  <c r="AV198" i="3"/>
  <c r="AV194" i="3"/>
  <c r="AV190" i="3"/>
  <c r="AV186" i="3"/>
  <c r="AV210" i="3"/>
  <c r="AV229" i="3"/>
  <c r="AV213" i="3"/>
  <c r="AV204" i="3"/>
  <c r="AV200" i="3"/>
  <c r="AV196" i="3"/>
  <c r="AV192" i="3"/>
  <c r="AV188" i="3"/>
  <c r="AV184" i="3"/>
  <c r="AV180" i="3"/>
  <c r="AV153" i="3"/>
  <c r="AV233" i="3"/>
  <c r="AV205" i="3"/>
  <c r="AV189" i="3"/>
  <c r="CH34" i="3" s="1"/>
  <c r="AV175" i="3"/>
  <c r="AV171" i="3"/>
  <c r="AV167" i="3"/>
  <c r="AV163" i="3"/>
  <c r="AV159" i="3"/>
  <c r="AV181" i="3"/>
  <c r="AV155" i="3"/>
  <c r="AV217" i="3"/>
  <c r="AV201" i="3"/>
  <c r="AV185" i="3"/>
  <c r="AV178" i="3"/>
  <c r="AV174" i="3"/>
  <c r="AV170" i="3"/>
  <c r="AV166" i="3"/>
  <c r="AV162" i="3"/>
  <c r="AV158" i="3"/>
  <c r="AV209" i="3"/>
  <c r="AV182" i="3"/>
  <c r="AV179" i="3"/>
  <c r="AV193" i="3"/>
  <c r="AV176" i="3"/>
  <c r="AV172" i="3"/>
  <c r="AV168" i="3"/>
  <c r="AV164" i="3"/>
  <c r="AV160" i="3"/>
  <c r="AV156" i="3"/>
  <c r="AV148" i="3"/>
  <c r="AV144" i="3"/>
  <c r="AV136" i="3"/>
  <c r="AV128" i="3"/>
  <c r="AV120" i="3"/>
  <c r="AV197" i="3"/>
  <c r="AV173" i="3"/>
  <c r="AV157" i="3"/>
  <c r="AV141" i="3"/>
  <c r="AV133" i="3"/>
  <c r="AV125" i="3"/>
  <c r="AV149" i="3"/>
  <c r="AV138" i="3"/>
  <c r="AV130" i="3"/>
  <c r="AV122" i="3"/>
  <c r="AV169" i="3"/>
  <c r="AV154" i="3"/>
  <c r="AV146" i="3"/>
  <c r="AV143" i="3"/>
  <c r="AV135" i="3"/>
  <c r="AV127" i="3"/>
  <c r="AV152" i="3"/>
  <c r="AV140" i="3"/>
  <c r="AV132" i="3"/>
  <c r="AV124" i="3"/>
  <c r="AV177" i="3"/>
  <c r="CH32" i="3" s="1"/>
  <c r="AV161" i="3"/>
  <c r="AV151" i="3"/>
  <c r="AV150" i="3"/>
  <c r="AV139" i="3"/>
  <c r="AV131" i="3"/>
  <c r="AV123" i="3"/>
  <c r="AV115" i="3"/>
  <c r="AV142" i="3"/>
  <c r="AV119" i="3"/>
  <c r="AV105" i="3"/>
  <c r="AV97" i="3"/>
  <c r="AV89" i="3"/>
  <c r="AV165" i="3"/>
  <c r="AV129" i="3"/>
  <c r="AV110" i="3"/>
  <c r="AV102" i="3"/>
  <c r="AV94" i="3"/>
  <c r="AV107" i="3"/>
  <c r="AV99" i="3"/>
  <c r="AV91" i="3"/>
  <c r="AV137" i="3"/>
  <c r="AV121" i="3"/>
  <c r="AV118" i="3"/>
  <c r="AV114" i="3"/>
  <c r="AV112" i="3"/>
  <c r="AV104" i="3"/>
  <c r="AV96" i="3"/>
  <c r="AV126" i="3"/>
  <c r="AV117" i="3"/>
  <c r="AV109" i="3"/>
  <c r="AV101" i="3"/>
  <c r="AV93" i="3"/>
  <c r="AV116" i="3"/>
  <c r="AV108" i="3"/>
  <c r="AV100" i="3"/>
  <c r="AV92" i="3"/>
  <c r="AV84" i="3"/>
  <c r="AV147" i="3"/>
  <c r="AV103" i="3"/>
  <c r="AV87" i="3"/>
  <c r="AV75" i="3"/>
  <c r="AV67" i="3"/>
  <c r="AV59" i="3"/>
  <c r="AV40" i="3"/>
  <c r="AV32" i="3"/>
  <c r="AV90" i="3"/>
  <c r="AV88" i="3"/>
  <c r="AV83" i="3"/>
  <c r="AV80" i="3"/>
  <c r="AV72" i="3"/>
  <c r="AV64" i="3"/>
  <c r="AV56" i="3"/>
  <c r="AV52" i="3"/>
  <c r="AV48" i="3"/>
  <c r="AV44" i="3"/>
  <c r="AV39" i="3"/>
  <c r="AV113" i="3"/>
  <c r="AV111" i="3"/>
  <c r="AV77" i="3"/>
  <c r="AV69" i="3"/>
  <c r="AV61" i="3"/>
  <c r="AV38" i="3"/>
  <c r="AV145" i="3"/>
  <c r="AV98" i="3"/>
  <c r="AV85" i="3"/>
  <c r="AV82" i="3"/>
  <c r="AV74" i="3"/>
  <c r="AV66" i="3"/>
  <c r="AV58" i="3"/>
  <c r="AV55" i="3"/>
  <c r="AV51" i="3"/>
  <c r="AV47" i="3"/>
  <c r="AV43" i="3"/>
  <c r="AV37" i="3"/>
  <c r="AV134" i="3"/>
  <c r="AV79" i="3"/>
  <c r="AV71" i="3"/>
  <c r="AV63" i="3"/>
  <c r="AV36" i="3"/>
  <c r="AV78" i="3"/>
  <c r="AV70" i="3"/>
  <c r="AV62" i="3"/>
  <c r="AV53" i="3"/>
  <c r="AV49" i="3"/>
  <c r="AV45" i="3"/>
  <c r="AV41" i="3"/>
  <c r="AV33" i="3"/>
  <c r="AV57" i="3"/>
  <c r="AV42" i="3"/>
  <c r="AV30" i="3"/>
  <c r="AV25" i="3"/>
  <c r="AV19" i="3"/>
  <c r="AV15" i="3"/>
  <c r="AV11" i="3"/>
  <c r="AV86" i="3"/>
  <c r="AV76" i="3"/>
  <c r="AV54" i="3"/>
  <c r="AV29" i="3"/>
  <c r="AV10" i="3"/>
  <c r="AV65" i="3"/>
  <c r="AV24" i="3"/>
  <c r="AV18" i="3"/>
  <c r="AV14" i="3"/>
  <c r="AV9" i="3"/>
  <c r="AV106" i="3"/>
  <c r="AV50" i="3"/>
  <c r="AV28" i="3"/>
  <c r="AV23" i="3"/>
  <c r="AV8" i="3"/>
  <c r="AV95" i="3"/>
  <c r="AV73" i="3"/>
  <c r="AV22" i="3"/>
  <c r="AV17" i="3"/>
  <c r="AV13" i="3"/>
  <c r="AV7" i="3"/>
  <c r="AV68" i="3"/>
  <c r="AV35" i="3"/>
  <c r="AV31" i="3"/>
  <c r="AV26" i="3"/>
  <c r="AV4" i="3"/>
  <c r="BP4" i="3"/>
  <c r="AY44" i="3"/>
  <c r="AY94" i="3"/>
  <c r="AZ291" i="3"/>
  <c r="AZ292" i="3"/>
  <c r="AZ293" i="3"/>
  <c r="AZ283" i="3"/>
  <c r="AZ294" i="3"/>
  <c r="AZ285" i="3"/>
  <c r="AZ277" i="3"/>
  <c r="AZ286" i="3"/>
  <c r="AZ278" i="3"/>
  <c r="AZ287" i="3"/>
  <c r="AZ279" i="3"/>
  <c r="AZ290" i="3"/>
  <c r="AZ282" i="3"/>
  <c r="AZ267" i="3"/>
  <c r="AZ263" i="3"/>
  <c r="AZ262" i="3"/>
  <c r="AZ284" i="3"/>
  <c r="AZ276" i="3"/>
  <c r="AZ271" i="3"/>
  <c r="AZ268" i="3"/>
  <c r="AZ261" i="3"/>
  <c r="AZ257" i="3"/>
  <c r="AZ272" i="3"/>
  <c r="AZ258" i="3"/>
  <c r="AZ281" i="3"/>
  <c r="AZ270" i="3"/>
  <c r="AZ269" i="3"/>
  <c r="AZ265" i="3"/>
  <c r="AZ264" i="3"/>
  <c r="AZ248" i="3"/>
  <c r="AZ243" i="3"/>
  <c r="AZ280" i="3"/>
  <c r="AZ249" i="3"/>
  <c r="AZ288" i="3"/>
  <c r="AZ266" i="3"/>
  <c r="AZ259" i="3"/>
  <c r="AZ239" i="3"/>
  <c r="AZ254" i="3"/>
  <c r="AZ235" i="3"/>
  <c r="AZ230" i="3"/>
  <c r="AZ226" i="3"/>
  <c r="AZ222" i="3"/>
  <c r="AZ218" i="3"/>
  <c r="AZ214" i="3"/>
  <c r="AZ210" i="3"/>
  <c r="AZ273" i="3"/>
  <c r="AZ255" i="3"/>
  <c r="AZ251" i="3"/>
  <c r="AZ234" i="3"/>
  <c r="AZ260" i="3"/>
  <c r="AZ240" i="3"/>
  <c r="AZ233" i="3"/>
  <c r="AZ229" i="3"/>
  <c r="AZ225" i="3"/>
  <c r="CL40" i="3" s="1"/>
  <c r="AZ221" i="3"/>
  <c r="AZ217" i="3"/>
  <c r="AZ213" i="3"/>
  <c r="AZ209" i="3"/>
  <c r="AZ256" i="3"/>
  <c r="AZ246" i="3"/>
  <c r="AZ244" i="3"/>
  <c r="AZ250" i="3"/>
  <c r="AZ232" i="3"/>
  <c r="AZ228" i="3"/>
  <c r="AZ224" i="3"/>
  <c r="AZ220" i="3"/>
  <c r="AZ216" i="3"/>
  <c r="AZ212" i="3"/>
  <c r="AZ289" i="3"/>
  <c r="AZ274" i="3"/>
  <c r="AZ253" i="3"/>
  <c r="AZ247" i="3"/>
  <c r="AZ245" i="3"/>
  <c r="AZ236" i="3"/>
  <c r="AZ275" i="3"/>
  <c r="AZ252" i="3"/>
  <c r="AZ227" i="3"/>
  <c r="AZ206" i="3"/>
  <c r="AZ202" i="3"/>
  <c r="AZ198" i="3"/>
  <c r="AZ194" i="3"/>
  <c r="AZ190" i="3"/>
  <c r="AZ186" i="3"/>
  <c r="AZ182" i="3"/>
  <c r="AZ241" i="3"/>
  <c r="AZ223" i="3"/>
  <c r="AZ208" i="3"/>
  <c r="AZ205" i="3"/>
  <c r="AZ201" i="3"/>
  <c r="AZ197" i="3"/>
  <c r="AZ193" i="3"/>
  <c r="AZ189" i="3"/>
  <c r="AZ185" i="3"/>
  <c r="AZ181" i="3"/>
  <c r="AZ238" i="3"/>
  <c r="AZ211" i="3"/>
  <c r="AZ237" i="3"/>
  <c r="AZ219" i="3"/>
  <c r="AZ204" i="3"/>
  <c r="AZ200" i="3"/>
  <c r="AZ196" i="3"/>
  <c r="AZ192" i="3"/>
  <c r="AZ188" i="3"/>
  <c r="AZ215" i="3"/>
  <c r="AZ207" i="3"/>
  <c r="AZ191" i="3"/>
  <c r="AZ178" i="3"/>
  <c r="AZ174" i="3"/>
  <c r="AZ170" i="3"/>
  <c r="AZ166" i="3"/>
  <c r="AZ162" i="3"/>
  <c r="AZ158" i="3"/>
  <c r="AZ149" i="3"/>
  <c r="AZ242" i="3"/>
  <c r="AZ184" i="3"/>
  <c r="AZ154" i="3"/>
  <c r="AZ203" i="3"/>
  <c r="AZ187" i="3"/>
  <c r="AZ177" i="3"/>
  <c r="AZ173" i="3"/>
  <c r="AZ169" i="3"/>
  <c r="AZ165" i="3"/>
  <c r="AZ161" i="3"/>
  <c r="AZ157" i="3"/>
  <c r="AZ151" i="3"/>
  <c r="AZ183" i="3"/>
  <c r="CL33" i="3" s="1"/>
  <c r="AZ179" i="3"/>
  <c r="AZ199" i="3"/>
  <c r="AZ176" i="3"/>
  <c r="AZ172" i="3"/>
  <c r="AZ168" i="3"/>
  <c r="AZ164" i="3"/>
  <c r="AZ160" i="3"/>
  <c r="AZ156" i="3"/>
  <c r="AZ153" i="3"/>
  <c r="AZ152" i="3"/>
  <c r="AZ175" i="3"/>
  <c r="AZ159" i="3"/>
  <c r="AZ140" i="3"/>
  <c r="AZ132" i="3"/>
  <c r="AZ124" i="3"/>
  <c r="AZ116" i="3"/>
  <c r="AZ180" i="3"/>
  <c r="AZ148" i="3"/>
  <c r="AZ145" i="3"/>
  <c r="AZ137" i="3"/>
  <c r="AZ129" i="3"/>
  <c r="AZ121" i="3"/>
  <c r="AZ171" i="3"/>
  <c r="AZ155" i="3"/>
  <c r="AZ142" i="3"/>
  <c r="AZ134" i="3"/>
  <c r="AZ126" i="3"/>
  <c r="AZ139" i="3"/>
  <c r="AZ131" i="3"/>
  <c r="AZ123" i="3"/>
  <c r="AZ231" i="3"/>
  <c r="AZ167" i="3"/>
  <c r="AZ147" i="3"/>
  <c r="AZ144" i="3"/>
  <c r="AZ136" i="3"/>
  <c r="AZ128" i="3"/>
  <c r="AZ146" i="3"/>
  <c r="AZ143" i="3"/>
  <c r="AZ135" i="3"/>
  <c r="AZ127" i="3"/>
  <c r="AZ119" i="3"/>
  <c r="AZ195" i="3"/>
  <c r="CL35" i="3" s="1"/>
  <c r="AZ130" i="3"/>
  <c r="AZ109" i="3"/>
  <c r="AZ101" i="3"/>
  <c r="AZ93" i="3"/>
  <c r="AZ85" i="3"/>
  <c r="AZ150" i="3"/>
  <c r="AZ114" i="3"/>
  <c r="AZ106" i="3"/>
  <c r="AZ98" i="3"/>
  <c r="AZ90" i="3"/>
  <c r="AZ138" i="3"/>
  <c r="AZ120" i="3"/>
  <c r="AZ117" i="3"/>
  <c r="AZ113" i="3"/>
  <c r="AZ111" i="3"/>
  <c r="AZ103" i="3"/>
  <c r="AZ95" i="3"/>
  <c r="AZ87" i="3"/>
  <c r="AZ125" i="3"/>
  <c r="AZ108" i="3"/>
  <c r="AZ100" i="3"/>
  <c r="AZ92" i="3"/>
  <c r="AZ105" i="3"/>
  <c r="AZ97" i="3"/>
  <c r="AZ89" i="3"/>
  <c r="AZ141" i="3"/>
  <c r="CL26" i="3" s="1"/>
  <c r="AZ118" i="3"/>
  <c r="AZ112" i="3"/>
  <c r="AZ104" i="3"/>
  <c r="AZ96" i="3"/>
  <c r="AZ88" i="3"/>
  <c r="AZ91" i="3"/>
  <c r="AZ79" i="3"/>
  <c r="AZ71" i="3"/>
  <c r="AZ63" i="3"/>
  <c r="AZ36" i="3"/>
  <c r="AZ110" i="3"/>
  <c r="AZ84" i="3"/>
  <c r="AZ76" i="3"/>
  <c r="AZ68" i="3"/>
  <c r="AZ60" i="3"/>
  <c r="AZ54" i="3"/>
  <c r="AZ50" i="3"/>
  <c r="AZ46" i="3"/>
  <c r="AZ35" i="3"/>
  <c r="AZ163" i="3"/>
  <c r="AZ99" i="3"/>
  <c r="CL19" i="3" s="1"/>
  <c r="AZ81" i="3"/>
  <c r="AZ73" i="3"/>
  <c r="AZ65" i="3"/>
  <c r="AZ57" i="3"/>
  <c r="AZ42" i="3"/>
  <c r="AZ34" i="3"/>
  <c r="AZ86" i="3"/>
  <c r="AZ78" i="3"/>
  <c r="AZ70" i="3"/>
  <c r="AZ62" i="3"/>
  <c r="AZ53" i="3"/>
  <c r="AZ49" i="3"/>
  <c r="AZ45" i="3"/>
  <c r="AZ41" i="3"/>
  <c r="AZ115" i="3"/>
  <c r="AZ107" i="3"/>
  <c r="AZ75" i="3"/>
  <c r="AZ67" i="3"/>
  <c r="AZ59" i="3"/>
  <c r="AZ40" i="3"/>
  <c r="AZ102" i="3"/>
  <c r="AZ82" i="3"/>
  <c r="AZ74" i="3"/>
  <c r="AZ66" i="3"/>
  <c r="AZ58" i="3"/>
  <c r="AZ55" i="3"/>
  <c r="AZ51" i="3"/>
  <c r="AZ47" i="3"/>
  <c r="AZ43" i="3"/>
  <c r="AZ37" i="3"/>
  <c r="AZ122" i="3"/>
  <c r="AZ77" i="3"/>
  <c r="AZ38" i="3"/>
  <c r="AZ33" i="3"/>
  <c r="AZ32" i="3"/>
  <c r="AZ22" i="3"/>
  <c r="AZ17" i="3"/>
  <c r="AZ13" i="3"/>
  <c r="AZ7" i="3"/>
  <c r="AZ133" i="3"/>
  <c r="AZ64" i="3"/>
  <c r="AZ52" i="3"/>
  <c r="AZ27" i="3"/>
  <c r="AZ21" i="3"/>
  <c r="AZ20" i="3"/>
  <c r="AZ16" i="3"/>
  <c r="AZ12" i="3"/>
  <c r="AZ5" i="3"/>
  <c r="AZ72" i="3"/>
  <c r="AZ48" i="3"/>
  <c r="AZ31" i="3"/>
  <c r="AZ26" i="3"/>
  <c r="AZ83" i="3"/>
  <c r="AZ61" i="3"/>
  <c r="AZ30" i="3"/>
  <c r="AZ25" i="3"/>
  <c r="AZ19" i="3"/>
  <c r="AZ15" i="3"/>
  <c r="AZ11" i="3"/>
  <c r="AZ56" i="3"/>
  <c r="AZ28" i="3"/>
  <c r="AZ23" i="3"/>
  <c r="AZ8" i="3"/>
  <c r="BC3" i="3"/>
  <c r="BG5" i="3"/>
  <c r="BG11" i="3"/>
  <c r="BU13" i="3"/>
  <c r="BB312" i="3"/>
  <c r="BB304" i="3"/>
  <c r="BB296" i="3"/>
  <c r="BB292" i="3"/>
  <c r="BB315" i="3"/>
  <c r="BB307" i="3"/>
  <c r="BB299" i="3"/>
  <c r="BB293" i="3"/>
  <c r="BB310" i="3"/>
  <c r="BB302" i="3"/>
  <c r="BB294" i="3"/>
  <c r="BB313" i="3"/>
  <c r="BB305" i="3"/>
  <c r="BB297" i="3"/>
  <c r="BB316" i="3"/>
  <c r="BB308" i="3"/>
  <c r="BB300" i="3"/>
  <c r="BB314" i="3"/>
  <c r="BB306" i="3"/>
  <c r="BB298" i="3"/>
  <c r="BB285" i="3"/>
  <c r="BB277" i="3"/>
  <c r="BB301" i="3"/>
  <c r="BB295" i="3"/>
  <c r="BB287" i="3"/>
  <c r="BB279" i="3"/>
  <c r="BB291" i="3"/>
  <c r="BB288" i="3"/>
  <c r="BB280" i="3"/>
  <c r="BB311" i="3"/>
  <c r="BB289" i="3"/>
  <c r="BB281" i="3"/>
  <c r="BB309" i="3"/>
  <c r="BB284" i="3"/>
  <c r="BB276" i="3"/>
  <c r="BB271" i="3"/>
  <c r="BB268" i="3"/>
  <c r="BB266" i="3"/>
  <c r="BB264" i="3"/>
  <c r="BB255" i="3"/>
  <c r="BB283" i="3"/>
  <c r="BB282" i="3"/>
  <c r="BB260" i="3"/>
  <c r="BB253" i="3"/>
  <c r="BB278" i="3"/>
  <c r="BB274" i="3"/>
  <c r="BB273" i="3"/>
  <c r="BB269" i="3"/>
  <c r="BB267" i="3"/>
  <c r="BB265" i="3"/>
  <c r="BB286" i="3"/>
  <c r="BB261" i="3"/>
  <c r="BB257" i="3"/>
  <c r="BB256" i="3"/>
  <c r="BB247" i="3"/>
  <c r="BB246" i="3"/>
  <c r="BB245" i="3"/>
  <c r="BB244" i="3"/>
  <c r="BB303" i="3"/>
  <c r="BB252" i="3"/>
  <c r="BB248" i="3"/>
  <c r="BB243" i="3"/>
  <c r="BB290" i="3"/>
  <c r="BB254" i="3"/>
  <c r="BB250" i="3"/>
  <c r="BB241" i="3"/>
  <c r="BB251" i="3"/>
  <c r="BB270" i="3"/>
  <c r="BB263" i="3"/>
  <c r="BB240" i="3"/>
  <c r="BB239" i="3"/>
  <c r="BB233" i="3"/>
  <c r="BB229" i="3"/>
  <c r="BB225" i="3"/>
  <c r="CN40" i="3" s="1"/>
  <c r="BB221" i="3"/>
  <c r="BB217" i="3"/>
  <c r="BB213" i="3"/>
  <c r="BB209" i="3"/>
  <c r="BB232" i="3"/>
  <c r="BB228" i="3"/>
  <c r="BB224" i="3"/>
  <c r="BB220" i="3"/>
  <c r="BB216" i="3"/>
  <c r="BB212" i="3"/>
  <c r="BB208" i="3"/>
  <c r="BB238" i="3"/>
  <c r="BB272" i="3"/>
  <c r="BB242" i="3"/>
  <c r="BB237" i="3"/>
  <c r="BB231" i="3"/>
  <c r="CN41" i="3" s="1"/>
  <c r="BB227" i="3"/>
  <c r="BB223" i="3"/>
  <c r="BB219" i="3"/>
  <c r="BB215" i="3"/>
  <c r="BB259" i="3"/>
  <c r="BB249" i="3"/>
  <c r="BB234" i="3"/>
  <c r="BB262" i="3"/>
  <c r="BB226" i="3"/>
  <c r="BB205" i="3"/>
  <c r="BB201" i="3"/>
  <c r="BB197" i="3"/>
  <c r="BB193" i="3"/>
  <c r="BB189" i="3"/>
  <c r="BB185" i="3"/>
  <c r="BB181" i="3"/>
  <c r="BB211" i="3"/>
  <c r="BB222" i="3"/>
  <c r="BB204" i="3"/>
  <c r="BB200" i="3"/>
  <c r="BB196" i="3"/>
  <c r="BB192" i="3"/>
  <c r="BB188" i="3"/>
  <c r="BB184" i="3"/>
  <c r="BB180" i="3"/>
  <c r="BB236" i="3"/>
  <c r="BB210" i="3"/>
  <c r="BB235" i="3"/>
  <c r="BB218" i="3"/>
  <c r="BB207" i="3"/>
  <c r="BB203" i="3"/>
  <c r="BB199" i="3"/>
  <c r="BB195" i="3"/>
  <c r="BB191" i="3"/>
  <c r="BB187" i="3"/>
  <c r="BB275" i="3"/>
  <c r="BB258" i="3"/>
  <c r="BB230" i="3"/>
  <c r="BB206" i="3"/>
  <c r="BB190" i="3"/>
  <c r="BB177" i="3"/>
  <c r="BB173" i="3"/>
  <c r="BB169" i="3"/>
  <c r="BB165" i="3"/>
  <c r="BB161" i="3"/>
  <c r="BB157" i="3"/>
  <c r="BB151" i="3"/>
  <c r="BB183" i="3"/>
  <c r="CN33" i="3" s="1"/>
  <c r="BB179" i="3"/>
  <c r="BB214" i="3"/>
  <c r="BB202" i="3"/>
  <c r="BB186" i="3"/>
  <c r="BB176" i="3"/>
  <c r="BB172" i="3"/>
  <c r="BB168" i="3"/>
  <c r="BB164" i="3"/>
  <c r="BB160" i="3"/>
  <c r="BB156" i="3"/>
  <c r="BB153" i="3"/>
  <c r="BB182" i="3"/>
  <c r="BB198" i="3"/>
  <c r="BB175" i="3"/>
  <c r="BB171" i="3"/>
  <c r="BB167" i="3"/>
  <c r="BB163" i="3"/>
  <c r="BB159" i="3"/>
  <c r="BB155" i="3"/>
  <c r="BB154" i="3"/>
  <c r="BB146" i="3"/>
  <c r="BB194" i="3"/>
  <c r="BB174" i="3"/>
  <c r="BB158" i="3"/>
  <c r="BB142" i="3"/>
  <c r="BB134" i="3"/>
  <c r="BB126" i="3"/>
  <c r="BB118" i="3"/>
  <c r="BB139" i="3"/>
  <c r="BB131" i="3"/>
  <c r="BB123" i="3"/>
  <c r="BB170" i="3"/>
  <c r="BB152" i="3"/>
  <c r="BB147" i="3"/>
  <c r="BB144" i="3"/>
  <c r="BB136" i="3"/>
  <c r="BB128" i="3"/>
  <c r="BB120" i="3"/>
  <c r="BB150" i="3"/>
  <c r="BB141" i="3"/>
  <c r="CN26" i="3" s="1"/>
  <c r="BB133" i="3"/>
  <c r="BB125" i="3"/>
  <c r="BB166" i="3"/>
  <c r="BB138" i="3"/>
  <c r="BB130" i="3"/>
  <c r="BB122" i="3"/>
  <c r="BB148" i="3"/>
  <c r="BB145" i="3"/>
  <c r="BB137" i="3"/>
  <c r="BB129" i="3"/>
  <c r="BB121" i="3"/>
  <c r="BB113" i="3"/>
  <c r="BB162" i="3"/>
  <c r="BB149" i="3"/>
  <c r="BB140" i="3"/>
  <c r="BB117" i="3"/>
  <c r="CN22" i="3" s="1"/>
  <c r="BB111" i="3"/>
  <c r="CN21" i="3" s="1"/>
  <c r="BB103" i="3"/>
  <c r="BB95" i="3"/>
  <c r="BB87" i="3"/>
  <c r="BB127" i="3"/>
  <c r="BB108" i="3"/>
  <c r="BB100" i="3"/>
  <c r="BB92" i="3"/>
  <c r="BB105" i="3"/>
  <c r="BB97" i="3"/>
  <c r="BB89" i="3"/>
  <c r="BB135" i="3"/>
  <c r="CN25" i="3" s="1"/>
  <c r="BB116" i="3"/>
  <c r="BB110" i="3"/>
  <c r="BB102" i="3"/>
  <c r="BB94" i="3"/>
  <c r="BB124" i="3"/>
  <c r="BB119" i="3"/>
  <c r="BB115" i="3"/>
  <c r="BB107" i="3"/>
  <c r="BB99" i="3"/>
  <c r="BB91" i="3"/>
  <c r="BB114" i="3"/>
  <c r="BB106" i="3"/>
  <c r="BB98" i="3"/>
  <c r="BB90" i="3"/>
  <c r="BB132" i="3"/>
  <c r="BB101" i="3"/>
  <c r="BB85" i="3"/>
  <c r="BB81" i="3"/>
  <c r="BB73" i="3"/>
  <c r="BB65" i="3"/>
  <c r="BB57" i="3"/>
  <c r="BB42" i="3"/>
  <c r="BB34" i="3"/>
  <c r="BB86" i="3"/>
  <c r="BB78" i="3"/>
  <c r="BB70" i="3"/>
  <c r="BB62" i="3"/>
  <c r="BB53" i="3"/>
  <c r="BB49" i="3"/>
  <c r="BB45" i="3"/>
  <c r="BB41" i="3"/>
  <c r="BB33" i="3"/>
  <c r="BB178" i="3"/>
  <c r="BB109" i="3"/>
  <c r="BB75" i="3"/>
  <c r="BB67" i="3"/>
  <c r="BB59" i="3"/>
  <c r="BB40" i="3"/>
  <c r="BB32" i="3"/>
  <c r="BB96" i="3"/>
  <c r="BB80" i="3"/>
  <c r="BB72" i="3"/>
  <c r="BB64" i="3"/>
  <c r="BB56" i="3"/>
  <c r="BB52" i="3"/>
  <c r="BB48" i="3"/>
  <c r="BB44" i="3"/>
  <c r="BB39" i="3"/>
  <c r="BB83" i="3"/>
  <c r="BB77" i="3"/>
  <c r="BB69" i="3"/>
  <c r="BB61" i="3"/>
  <c r="BB38" i="3"/>
  <c r="BB143" i="3"/>
  <c r="BB112" i="3"/>
  <c r="BB84" i="3"/>
  <c r="BB76" i="3"/>
  <c r="BB68" i="3"/>
  <c r="BB60" i="3"/>
  <c r="BB54" i="3"/>
  <c r="BB50" i="3"/>
  <c r="BB46" i="3"/>
  <c r="BB35" i="3"/>
  <c r="BB93" i="3"/>
  <c r="BB20" i="3"/>
  <c r="BB16" i="3"/>
  <c r="BB12" i="3"/>
  <c r="BB5" i="3"/>
  <c r="CN3" i="3" s="1"/>
  <c r="BB74" i="3"/>
  <c r="BB51" i="3"/>
  <c r="BB37" i="3"/>
  <c r="BB31" i="3"/>
  <c r="BB26" i="3"/>
  <c r="BB63" i="3"/>
  <c r="BB30" i="3"/>
  <c r="BB25" i="3"/>
  <c r="BB19" i="3"/>
  <c r="BB15" i="3"/>
  <c r="BB11" i="3"/>
  <c r="BB82" i="3"/>
  <c r="BB47" i="3"/>
  <c r="BB29" i="3"/>
  <c r="BB10" i="3"/>
  <c r="BB71" i="3"/>
  <c r="BB36" i="3"/>
  <c r="BB24" i="3"/>
  <c r="BB18" i="3"/>
  <c r="BB14" i="3"/>
  <c r="BB9" i="3"/>
  <c r="BB104" i="3"/>
  <c r="BB66" i="3"/>
  <c r="BB55" i="3"/>
  <c r="BB27" i="3"/>
  <c r="CN7" i="3" s="1"/>
  <c r="BB21" i="3"/>
  <c r="BB6" i="3"/>
  <c r="BF316" i="3"/>
  <c r="BF308" i="3"/>
  <c r="BF300" i="3"/>
  <c r="BF311" i="3"/>
  <c r="BF303" i="3"/>
  <c r="BF295" i="3"/>
  <c r="BF314" i="3"/>
  <c r="BF306" i="3"/>
  <c r="BF298" i="3"/>
  <c r="BF309" i="3"/>
  <c r="BF301" i="3"/>
  <c r="BF291" i="3"/>
  <c r="BF312" i="3"/>
  <c r="BF304" i="3"/>
  <c r="BF310" i="3"/>
  <c r="BF302" i="3"/>
  <c r="BF294" i="3"/>
  <c r="BF307" i="3"/>
  <c r="BF297" i="3"/>
  <c r="BF293" i="3"/>
  <c r="BF292" i="3"/>
  <c r="BF289" i="3"/>
  <c r="BF281" i="3"/>
  <c r="BF313" i="3"/>
  <c r="BF290" i="3"/>
  <c r="BF299" i="3"/>
  <c r="BF283" i="3"/>
  <c r="BF275" i="3"/>
  <c r="BF274" i="3"/>
  <c r="BF273" i="3"/>
  <c r="BF272" i="3"/>
  <c r="BF271" i="3"/>
  <c r="BF270" i="3"/>
  <c r="BF269" i="3"/>
  <c r="BF305" i="3"/>
  <c r="BF284" i="3"/>
  <c r="BF285" i="3"/>
  <c r="BF277" i="3"/>
  <c r="BF296" i="3"/>
  <c r="BF288" i="3"/>
  <c r="BF280" i="3"/>
  <c r="BF265" i="3"/>
  <c r="BF282" i="3"/>
  <c r="BF267" i="3"/>
  <c r="BF256" i="3"/>
  <c r="BF254" i="3"/>
  <c r="BF258" i="3"/>
  <c r="BF268" i="3"/>
  <c r="BF266" i="3"/>
  <c r="BF287" i="3"/>
  <c r="BF259" i="3"/>
  <c r="BF251" i="3"/>
  <c r="BF240" i="3"/>
  <c r="BF264" i="3"/>
  <c r="BF239" i="3"/>
  <c r="BF262" i="3"/>
  <c r="BF315" i="3"/>
  <c r="BF286" i="3"/>
  <c r="BF278" i="3"/>
  <c r="BF263" i="3"/>
  <c r="BF260" i="3"/>
  <c r="BF257" i="3"/>
  <c r="BF253" i="3"/>
  <c r="BF247" i="3"/>
  <c r="BF246" i="3"/>
  <c r="BF245" i="3"/>
  <c r="BF244" i="3"/>
  <c r="BF279" i="3"/>
  <c r="BF255" i="3"/>
  <c r="BF250" i="3"/>
  <c r="BF241" i="3"/>
  <c r="BF237" i="3"/>
  <c r="BF231" i="3"/>
  <c r="BF227" i="3"/>
  <c r="BF223" i="3"/>
  <c r="BF219" i="3"/>
  <c r="BF215" i="3"/>
  <c r="BF211" i="3"/>
  <c r="BF248" i="3"/>
  <c r="BF236" i="3"/>
  <c r="BF261" i="3"/>
  <c r="BF235" i="3"/>
  <c r="BF230" i="3"/>
  <c r="BF226" i="3"/>
  <c r="BF222" i="3"/>
  <c r="BF218" i="3"/>
  <c r="BF214" i="3"/>
  <c r="BF210" i="3"/>
  <c r="BF242" i="3"/>
  <c r="BF234" i="3"/>
  <c r="BF276" i="3"/>
  <c r="BF252" i="3"/>
  <c r="BF233" i="3"/>
  <c r="BF229" i="3"/>
  <c r="BF225" i="3"/>
  <c r="BF221" i="3"/>
  <c r="BF217" i="3"/>
  <c r="BF213" i="3"/>
  <c r="BF238" i="3"/>
  <c r="BF249" i="3"/>
  <c r="BF224" i="3"/>
  <c r="BF212" i="3"/>
  <c r="BF207" i="3"/>
  <c r="BF203" i="3"/>
  <c r="BF199" i="3"/>
  <c r="BF195" i="3"/>
  <c r="BF191" i="3"/>
  <c r="BF187" i="3"/>
  <c r="BF183" i="3"/>
  <c r="CR33" i="3" s="1"/>
  <c r="BF179" i="3"/>
  <c r="BF243" i="3"/>
  <c r="BF209" i="3"/>
  <c r="BF220" i="3"/>
  <c r="BF206" i="3"/>
  <c r="BF202" i="3"/>
  <c r="BF198" i="3"/>
  <c r="BF194" i="3"/>
  <c r="BF190" i="3"/>
  <c r="BF186" i="3"/>
  <c r="BF182" i="3"/>
  <c r="BF232" i="3"/>
  <c r="BF216" i="3"/>
  <c r="BF205" i="3"/>
  <c r="BF201" i="3"/>
  <c r="BF197" i="3"/>
  <c r="BF193" i="3"/>
  <c r="BF189" i="3"/>
  <c r="BF185" i="3"/>
  <c r="BF208" i="3"/>
  <c r="BF204" i="3"/>
  <c r="BF188" i="3"/>
  <c r="BF175" i="3"/>
  <c r="BF171" i="3"/>
  <c r="CR31" i="3" s="1"/>
  <c r="BF167" i="3"/>
  <c r="BF163" i="3"/>
  <c r="BF159" i="3"/>
  <c r="BF155" i="3"/>
  <c r="BF147" i="3"/>
  <c r="BF152" i="3"/>
  <c r="BF200" i="3"/>
  <c r="BF180" i="3"/>
  <c r="BF178" i="3"/>
  <c r="BF174" i="3"/>
  <c r="BF170" i="3"/>
  <c r="BF166" i="3"/>
  <c r="BF162" i="3"/>
  <c r="BF158" i="3"/>
  <c r="BF154" i="3"/>
  <c r="BF228" i="3"/>
  <c r="BF196" i="3"/>
  <c r="BF181" i="3"/>
  <c r="BF177" i="3"/>
  <c r="BF173" i="3"/>
  <c r="BF169" i="3"/>
  <c r="BF165" i="3"/>
  <c r="BF161" i="3"/>
  <c r="BF157" i="3"/>
  <c r="BF184" i="3"/>
  <c r="BF150" i="3"/>
  <c r="BF172" i="3"/>
  <c r="BF156" i="3"/>
  <c r="BF138" i="3"/>
  <c r="BF130" i="3"/>
  <c r="BF122" i="3"/>
  <c r="BF114" i="3"/>
  <c r="BF151" i="3"/>
  <c r="BF143" i="3"/>
  <c r="BF135" i="3"/>
  <c r="BF127" i="3"/>
  <c r="BF168" i="3"/>
  <c r="BF153" i="3"/>
  <c r="BF149" i="3"/>
  <c r="BF146" i="3"/>
  <c r="BF140" i="3"/>
  <c r="BF132" i="3"/>
  <c r="BF124" i="3"/>
  <c r="BF145" i="3"/>
  <c r="BF137" i="3"/>
  <c r="BF129" i="3"/>
  <c r="BF192" i="3"/>
  <c r="BF164" i="3"/>
  <c r="BF142" i="3"/>
  <c r="BF134" i="3"/>
  <c r="BF126" i="3"/>
  <c r="BF141" i="3"/>
  <c r="BF133" i="3"/>
  <c r="BF125" i="3"/>
  <c r="BF117" i="3"/>
  <c r="BF128" i="3"/>
  <c r="BF120" i="3"/>
  <c r="BF107" i="3"/>
  <c r="BF99" i="3"/>
  <c r="BF91" i="3"/>
  <c r="BF119" i="3"/>
  <c r="BF112" i="3"/>
  <c r="BF104" i="3"/>
  <c r="BF96" i="3"/>
  <c r="BF176" i="3"/>
  <c r="BF136" i="3"/>
  <c r="BF115" i="3"/>
  <c r="BF109" i="3"/>
  <c r="BF101" i="3"/>
  <c r="BF93" i="3"/>
  <c r="BF85" i="3"/>
  <c r="BF123" i="3"/>
  <c r="CR23" i="3" s="1"/>
  <c r="BF118" i="3"/>
  <c r="BF106" i="3"/>
  <c r="BF98" i="3"/>
  <c r="BF90" i="3"/>
  <c r="BF160" i="3"/>
  <c r="BF144" i="3"/>
  <c r="BF111" i="3"/>
  <c r="BF103" i="3"/>
  <c r="BF95" i="3"/>
  <c r="BF139" i="3"/>
  <c r="BF116" i="3"/>
  <c r="BF110" i="3"/>
  <c r="BF102" i="3"/>
  <c r="BF94" i="3"/>
  <c r="BF86" i="3"/>
  <c r="BF121" i="3"/>
  <c r="BF113" i="3"/>
  <c r="BF83" i="3"/>
  <c r="BF77" i="3"/>
  <c r="BF69" i="3"/>
  <c r="BF61" i="3"/>
  <c r="BF38" i="3"/>
  <c r="BF131" i="3"/>
  <c r="BF108" i="3"/>
  <c r="BF89" i="3"/>
  <c r="BF87" i="3"/>
  <c r="BF82" i="3"/>
  <c r="BF74" i="3"/>
  <c r="BF66" i="3"/>
  <c r="BF58" i="3"/>
  <c r="BF55" i="3"/>
  <c r="BF51" i="3"/>
  <c r="CR11" i="3" s="1"/>
  <c r="BF47" i="3"/>
  <c r="BF43" i="3"/>
  <c r="BF37" i="3"/>
  <c r="BF97" i="3"/>
  <c r="BF79" i="3"/>
  <c r="BF71" i="3"/>
  <c r="BF63" i="3"/>
  <c r="BF36" i="3"/>
  <c r="BF88" i="3"/>
  <c r="BF76" i="3"/>
  <c r="BF68" i="3"/>
  <c r="BF60" i="3"/>
  <c r="BF54" i="3"/>
  <c r="BF50" i="3"/>
  <c r="BF46" i="3"/>
  <c r="BF35" i="3"/>
  <c r="BF105" i="3"/>
  <c r="BF81" i="3"/>
  <c r="BF73" i="3"/>
  <c r="BF65" i="3"/>
  <c r="BF57" i="3"/>
  <c r="BF42" i="3"/>
  <c r="BF34" i="3"/>
  <c r="BF100" i="3"/>
  <c r="BF80" i="3"/>
  <c r="BF72" i="3"/>
  <c r="BF64" i="3"/>
  <c r="BF56" i="3"/>
  <c r="BF52" i="3"/>
  <c r="BF48" i="3"/>
  <c r="BF44" i="3"/>
  <c r="BF39" i="3"/>
  <c r="CR9" i="3" s="1"/>
  <c r="BF75" i="3"/>
  <c r="BF24" i="3"/>
  <c r="BF18" i="3"/>
  <c r="BF14" i="3"/>
  <c r="BF9" i="3"/>
  <c r="BF148" i="3"/>
  <c r="BF92" i="3"/>
  <c r="BF62" i="3"/>
  <c r="BF49" i="3"/>
  <c r="BF28" i="3"/>
  <c r="BF23" i="3"/>
  <c r="BF8" i="3"/>
  <c r="BF40" i="3"/>
  <c r="BF22" i="3"/>
  <c r="BF17" i="3"/>
  <c r="BF13" i="3"/>
  <c r="BF7" i="3"/>
  <c r="BF84" i="3"/>
  <c r="BF70" i="3"/>
  <c r="BF45" i="3"/>
  <c r="CR10" i="3" s="1"/>
  <c r="BF27" i="3"/>
  <c r="BF21" i="3"/>
  <c r="BF59" i="3"/>
  <c r="BF20" i="3"/>
  <c r="BF16" i="3"/>
  <c r="BF12" i="3"/>
  <c r="BF53" i="3"/>
  <c r="BF41" i="3"/>
  <c r="BF29" i="3"/>
  <c r="BF10" i="3"/>
  <c r="AX247" i="3"/>
  <c r="AX246" i="3"/>
  <c r="AX245" i="3"/>
  <c r="AX244" i="3"/>
  <c r="AX248" i="3"/>
  <c r="AX243" i="3"/>
  <c r="AX251" i="3"/>
  <c r="AX240" i="3"/>
  <c r="AX249" i="3"/>
  <c r="AX236" i="3"/>
  <c r="AX235" i="3"/>
  <c r="AX230" i="3"/>
  <c r="AX226" i="3"/>
  <c r="AX222" i="3"/>
  <c r="AX218" i="3"/>
  <c r="AX214" i="3"/>
  <c r="AX210" i="3"/>
  <c r="AX239" i="3"/>
  <c r="AX234" i="3"/>
  <c r="AX233" i="3"/>
  <c r="AX229" i="3"/>
  <c r="AX225" i="3"/>
  <c r="CJ40" i="3" s="1"/>
  <c r="AX221" i="3"/>
  <c r="AX217" i="3"/>
  <c r="AX213" i="3"/>
  <c r="AX241" i="3"/>
  <c r="AX237" i="3"/>
  <c r="AX231" i="3"/>
  <c r="AX227" i="3"/>
  <c r="AX223" i="3"/>
  <c r="AX219" i="3"/>
  <c r="AX215" i="3"/>
  <c r="AX211" i="3"/>
  <c r="AX224" i="3"/>
  <c r="AX206" i="3"/>
  <c r="AX202" i="3"/>
  <c r="AX198" i="3"/>
  <c r="AX194" i="3"/>
  <c r="AX190" i="3"/>
  <c r="AX186" i="3"/>
  <c r="AX182" i="3"/>
  <c r="AX212" i="3"/>
  <c r="AX220" i="3"/>
  <c r="AX208" i="3"/>
  <c r="AX205" i="3"/>
  <c r="AX201" i="3"/>
  <c r="CJ36" i="3" s="1"/>
  <c r="AX197" i="3"/>
  <c r="AX193" i="3"/>
  <c r="AX189" i="3"/>
  <c r="AX185" i="3"/>
  <c r="AX238" i="3"/>
  <c r="AX209" i="3"/>
  <c r="AX228" i="3"/>
  <c r="AX207" i="3"/>
  <c r="AX203" i="3"/>
  <c r="AX199" i="3"/>
  <c r="AX195" i="3"/>
  <c r="AX191" i="3"/>
  <c r="AX187" i="3"/>
  <c r="AX183" i="3"/>
  <c r="AX179" i="3"/>
  <c r="AX181" i="3"/>
  <c r="AX155" i="3"/>
  <c r="AX147" i="3"/>
  <c r="AX204" i="3"/>
  <c r="AX188" i="3"/>
  <c r="AX178" i="3"/>
  <c r="AX174" i="3"/>
  <c r="AX170" i="3"/>
  <c r="AX166" i="3"/>
  <c r="AX162" i="3"/>
  <c r="AX158" i="3"/>
  <c r="AX152" i="3"/>
  <c r="AX242" i="3"/>
  <c r="AX184" i="3"/>
  <c r="AX250" i="3"/>
  <c r="AX232" i="3"/>
  <c r="AX200" i="3"/>
  <c r="AX177" i="3"/>
  <c r="AX173" i="3"/>
  <c r="AX169" i="3"/>
  <c r="AX165" i="3"/>
  <c r="CJ30" i="3" s="1"/>
  <c r="AX161" i="3"/>
  <c r="AX157" i="3"/>
  <c r="AX154" i="3"/>
  <c r="AX192" i="3"/>
  <c r="AX175" i="3"/>
  <c r="AX171" i="3"/>
  <c r="AX167" i="3"/>
  <c r="AX163" i="3"/>
  <c r="AX159" i="3"/>
  <c r="AX150" i="3"/>
  <c r="AX149" i="3"/>
  <c r="AX138" i="3"/>
  <c r="AX130" i="3"/>
  <c r="AX122" i="3"/>
  <c r="AX114" i="3"/>
  <c r="AX172" i="3"/>
  <c r="AX156" i="3"/>
  <c r="AX146" i="3"/>
  <c r="AX143" i="3"/>
  <c r="AX135" i="3"/>
  <c r="CJ25" i="3" s="1"/>
  <c r="AX127" i="3"/>
  <c r="AX180" i="3"/>
  <c r="AX140" i="3"/>
  <c r="AX132" i="3"/>
  <c r="AX124" i="3"/>
  <c r="AX216" i="3"/>
  <c r="AX196" i="3"/>
  <c r="AX168" i="3"/>
  <c r="AX148" i="3"/>
  <c r="AX145" i="3"/>
  <c r="AX137" i="3"/>
  <c r="AX129" i="3"/>
  <c r="CJ24" i="3" s="1"/>
  <c r="AX142" i="3"/>
  <c r="AX134" i="3"/>
  <c r="AX126" i="3"/>
  <c r="AX176" i="3"/>
  <c r="AX160" i="3"/>
  <c r="AX141" i="3"/>
  <c r="AX133" i="3"/>
  <c r="AX125" i="3"/>
  <c r="AX117" i="3"/>
  <c r="AX115" i="3"/>
  <c r="AX107" i="3"/>
  <c r="AX99" i="3"/>
  <c r="CJ19" i="3" s="1"/>
  <c r="AX91" i="3"/>
  <c r="AX139" i="3"/>
  <c r="AX121" i="3"/>
  <c r="AX118" i="3"/>
  <c r="AX112" i="3"/>
  <c r="AX104" i="3"/>
  <c r="AX96" i="3"/>
  <c r="AX128" i="3"/>
  <c r="AX109" i="3"/>
  <c r="AX101" i="3"/>
  <c r="AX93" i="3"/>
  <c r="AX85" i="3"/>
  <c r="AX164" i="3"/>
  <c r="AX153" i="3"/>
  <c r="CJ28" i="3" s="1"/>
  <c r="AX151" i="3"/>
  <c r="AX106" i="3"/>
  <c r="AX98" i="3"/>
  <c r="AX90" i="3"/>
  <c r="AX136" i="3"/>
  <c r="AX120" i="3"/>
  <c r="AX113" i="3"/>
  <c r="AX111" i="3"/>
  <c r="AX103" i="3"/>
  <c r="AX95" i="3"/>
  <c r="AX131" i="3"/>
  <c r="AX110" i="3"/>
  <c r="AX102" i="3"/>
  <c r="AX94" i="3"/>
  <c r="AX86" i="3"/>
  <c r="AX88" i="3"/>
  <c r="AX77" i="3"/>
  <c r="AX69" i="3"/>
  <c r="CJ14" i="3" s="1"/>
  <c r="AX61" i="3"/>
  <c r="AX38" i="3"/>
  <c r="AX100" i="3"/>
  <c r="AX82" i="3"/>
  <c r="AX74" i="3"/>
  <c r="AX66" i="3"/>
  <c r="AX58" i="3"/>
  <c r="AX55" i="3"/>
  <c r="AX51" i="3"/>
  <c r="AX47" i="3"/>
  <c r="AX43" i="3"/>
  <c r="AX37" i="3"/>
  <c r="AX119" i="3"/>
  <c r="AX79" i="3"/>
  <c r="AX71" i="3"/>
  <c r="AX63" i="3"/>
  <c r="AX36" i="3"/>
  <c r="AX123" i="3"/>
  <c r="AX108" i="3"/>
  <c r="AX84" i="3"/>
  <c r="AX76" i="3"/>
  <c r="AX68" i="3"/>
  <c r="AX60" i="3"/>
  <c r="AX54" i="3"/>
  <c r="AX50" i="3"/>
  <c r="AX46" i="3"/>
  <c r="AX35" i="3"/>
  <c r="AX97" i="3"/>
  <c r="AX89" i="3"/>
  <c r="AX81" i="3"/>
  <c r="AX73" i="3"/>
  <c r="AX65" i="3"/>
  <c r="AX57" i="3"/>
  <c r="CJ12" i="3" s="1"/>
  <c r="AX42" i="3"/>
  <c r="AX34" i="3"/>
  <c r="AX92" i="3"/>
  <c r="AX83" i="3"/>
  <c r="AX80" i="3"/>
  <c r="AX72" i="3"/>
  <c r="AX64" i="3"/>
  <c r="AX56" i="3"/>
  <c r="AX52" i="3"/>
  <c r="AX48" i="3"/>
  <c r="AX44" i="3"/>
  <c r="AX39" i="3"/>
  <c r="AX67" i="3"/>
  <c r="AX24" i="3"/>
  <c r="AX18" i="3"/>
  <c r="AX14" i="3"/>
  <c r="AX9" i="3"/>
  <c r="AX53" i="3"/>
  <c r="AX41" i="3"/>
  <c r="AX28" i="3"/>
  <c r="AX23" i="3"/>
  <c r="AX8" i="3"/>
  <c r="AX75" i="3"/>
  <c r="CJ15" i="3" s="1"/>
  <c r="AX33" i="3"/>
  <c r="AX32" i="3"/>
  <c r="AX22" i="3"/>
  <c r="AX17" i="3"/>
  <c r="CJ5" i="3" s="1"/>
  <c r="AX13" i="3"/>
  <c r="AX7" i="3"/>
  <c r="CJ3" i="3" s="1"/>
  <c r="AX62" i="3"/>
  <c r="AX49" i="3"/>
  <c r="AX27" i="3"/>
  <c r="AX21" i="3"/>
  <c r="AX144" i="3"/>
  <c r="AX87" i="3"/>
  <c r="CJ17" i="3" s="1"/>
  <c r="AX40" i="3"/>
  <c r="AX20" i="3"/>
  <c r="AX16" i="3"/>
  <c r="AX12" i="3"/>
  <c r="AX116" i="3"/>
  <c r="AX78" i="3"/>
  <c r="AX29" i="3"/>
  <c r="AX10" i="3"/>
  <c r="BO313" i="3"/>
  <c r="BO305" i="3"/>
  <c r="BO297" i="3"/>
  <c r="BO316" i="3"/>
  <c r="BO308" i="3"/>
  <c r="BO300" i="3"/>
  <c r="BO311" i="3"/>
  <c r="BO303" i="3"/>
  <c r="BO295" i="3"/>
  <c r="BO314" i="3"/>
  <c r="BO306" i="3"/>
  <c r="BO298" i="3"/>
  <c r="BO309" i="3"/>
  <c r="BO301" i="3"/>
  <c r="BO315" i="3"/>
  <c r="BO307" i="3"/>
  <c r="BO299" i="3"/>
  <c r="BO293" i="3"/>
  <c r="BO288" i="3"/>
  <c r="BO280" i="3"/>
  <c r="BO302" i="3"/>
  <c r="BO289" i="3"/>
  <c r="BO290" i="3"/>
  <c r="BO282" i="3"/>
  <c r="BO283" i="3"/>
  <c r="BO312" i="3"/>
  <c r="BO284" i="3"/>
  <c r="BO276" i="3"/>
  <c r="BO310" i="3"/>
  <c r="BO287" i="3"/>
  <c r="BO279" i="3"/>
  <c r="BO278" i="3"/>
  <c r="BO277" i="3"/>
  <c r="BO259" i="3"/>
  <c r="BO291" i="3"/>
  <c r="BO270" i="3"/>
  <c r="BO256" i="3"/>
  <c r="BO254" i="3"/>
  <c r="BO304" i="3"/>
  <c r="BO286" i="3"/>
  <c r="BO285" i="3"/>
  <c r="BO273" i="3"/>
  <c r="BO263" i="3"/>
  <c r="BO292" i="3"/>
  <c r="BO271" i="3"/>
  <c r="BO266" i="3"/>
  <c r="BO264" i="3"/>
  <c r="BO267" i="3"/>
  <c r="BO252" i="3"/>
  <c r="BO240" i="3"/>
  <c r="BO274" i="3"/>
  <c r="BO272" i="3"/>
  <c r="BO251" i="3"/>
  <c r="BO239" i="3"/>
  <c r="BO275" i="3"/>
  <c r="BO255" i="3"/>
  <c r="BO269" i="3"/>
  <c r="BO265" i="3"/>
  <c r="BO247" i="3"/>
  <c r="BO246" i="3"/>
  <c r="BO245" i="3"/>
  <c r="BO244" i="3"/>
  <c r="BO262" i="3"/>
  <c r="BO260" i="3"/>
  <c r="BO257" i="3"/>
  <c r="BO253" i="3"/>
  <c r="BO250" i="3"/>
  <c r="BO241" i="3"/>
  <c r="BO237" i="3"/>
  <c r="BO231" i="3"/>
  <c r="BO227" i="3"/>
  <c r="BO223" i="3"/>
  <c r="BO219" i="3"/>
  <c r="BO215" i="3"/>
  <c r="BO211" i="3"/>
  <c r="BO261" i="3"/>
  <c r="BO236" i="3"/>
  <c r="BO243" i="3"/>
  <c r="BO235" i="3"/>
  <c r="BO230" i="3"/>
  <c r="BO226" i="3"/>
  <c r="BO222" i="3"/>
  <c r="BO218" i="3"/>
  <c r="BO214" i="3"/>
  <c r="BO210" i="3"/>
  <c r="BO258" i="3"/>
  <c r="BO249" i="3"/>
  <c r="BO234" i="3"/>
  <c r="BO268" i="3"/>
  <c r="BO233" i="3"/>
  <c r="BO229" i="3"/>
  <c r="BO225" i="3"/>
  <c r="BO221" i="3"/>
  <c r="BO217" i="3"/>
  <c r="BO213" i="3"/>
  <c r="BO242" i="3"/>
  <c r="BO238" i="3"/>
  <c r="BO220" i="3"/>
  <c r="BO208" i="3"/>
  <c r="BO203" i="3"/>
  <c r="BO199" i="3"/>
  <c r="BO195" i="3"/>
  <c r="BO191" i="3"/>
  <c r="BO187" i="3"/>
  <c r="BO183" i="3"/>
  <c r="BO179" i="3"/>
  <c r="BO207" i="3"/>
  <c r="BO248" i="3"/>
  <c r="BO232" i="3"/>
  <c r="BO216" i="3"/>
  <c r="BO206" i="3"/>
  <c r="BO202" i="3"/>
  <c r="BO198" i="3"/>
  <c r="BO194" i="3"/>
  <c r="BO190" i="3"/>
  <c r="BO186" i="3"/>
  <c r="BO182" i="3"/>
  <c r="BO296" i="3"/>
  <c r="BO294" i="3"/>
  <c r="BO228" i="3"/>
  <c r="BO205" i="3"/>
  <c r="BO201" i="3"/>
  <c r="BO197" i="3"/>
  <c r="BO193" i="3"/>
  <c r="BO189" i="3"/>
  <c r="BO185" i="3"/>
  <c r="BO200" i="3"/>
  <c r="BO175" i="3"/>
  <c r="BO171" i="3"/>
  <c r="BO167" i="3"/>
  <c r="BO163" i="3"/>
  <c r="BO159" i="3"/>
  <c r="BO155" i="3"/>
  <c r="BO147" i="3"/>
  <c r="BO209" i="3"/>
  <c r="BO152" i="3"/>
  <c r="BO196" i="3"/>
  <c r="BO178" i="3"/>
  <c r="BO174" i="3"/>
  <c r="BO170" i="3"/>
  <c r="BO166" i="3"/>
  <c r="BO162" i="3"/>
  <c r="BO158" i="3"/>
  <c r="BO184" i="3"/>
  <c r="BO154" i="3"/>
  <c r="BO281" i="3"/>
  <c r="BO224" i="3"/>
  <c r="BO192" i="3"/>
  <c r="BO177" i="3"/>
  <c r="DA32" i="3" s="1"/>
  <c r="BO173" i="3"/>
  <c r="BO169" i="3"/>
  <c r="BO165" i="3"/>
  <c r="DA30" i="3" s="1"/>
  <c r="BO161" i="3"/>
  <c r="BO157" i="3"/>
  <c r="BO181" i="3"/>
  <c r="BO150" i="3"/>
  <c r="BO168" i="3"/>
  <c r="BO153" i="3"/>
  <c r="BO138" i="3"/>
  <c r="BO130" i="3"/>
  <c r="BO122" i="3"/>
  <c r="BO114" i="3"/>
  <c r="BO143" i="3"/>
  <c r="BO135" i="3"/>
  <c r="BO127" i="3"/>
  <c r="BO119" i="3"/>
  <c r="BO204" i="3"/>
  <c r="BO164" i="3"/>
  <c r="BO140" i="3"/>
  <c r="BO132" i="3"/>
  <c r="BO124" i="3"/>
  <c r="BO146" i="3"/>
  <c r="BO145" i="3"/>
  <c r="BO137" i="3"/>
  <c r="BO129" i="3"/>
  <c r="BO188" i="3"/>
  <c r="BO176" i="3"/>
  <c r="BO160" i="3"/>
  <c r="BO149" i="3"/>
  <c r="BO142" i="3"/>
  <c r="BO134" i="3"/>
  <c r="BO126" i="3"/>
  <c r="BO180" i="3"/>
  <c r="BO148" i="3"/>
  <c r="BO141" i="3"/>
  <c r="BO133" i="3"/>
  <c r="BO125" i="3"/>
  <c r="BO117" i="3"/>
  <c r="BO136" i="3"/>
  <c r="BO113" i="3"/>
  <c r="BO107" i="3"/>
  <c r="BO99" i="3"/>
  <c r="DA19" i="3" s="1"/>
  <c r="BO91" i="3"/>
  <c r="BO151" i="3"/>
  <c r="BO123" i="3"/>
  <c r="BO116" i="3"/>
  <c r="BO104" i="3"/>
  <c r="BO96" i="3"/>
  <c r="BO172" i="3"/>
  <c r="BO144" i="3"/>
  <c r="BO109" i="3"/>
  <c r="BO101" i="3"/>
  <c r="BO93" i="3"/>
  <c r="BO85" i="3"/>
  <c r="BO131" i="3"/>
  <c r="BO121" i="3"/>
  <c r="BO112" i="3"/>
  <c r="BO106" i="3"/>
  <c r="BO98" i="3"/>
  <c r="BO90" i="3"/>
  <c r="BO156" i="3"/>
  <c r="BO120" i="3"/>
  <c r="BO115" i="3"/>
  <c r="BO111" i="3"/>
  <c r="BO103" i="3"/>
  <c r="BO95" i="3"/>
  <c r="BO212" i="3"/>
  <c r="BO110" i="3"/>
  <c r="BO102" i="3"/>
  <c r="BO94" i="3"/>
  <c r="BO86" i="3"/>
  <c r="BO128" i="3"/>
  <c r="BO97" i="3"/>
  <c r="BO77" i="3"/>
  <c r="BO69" i="3"/>
  <c r="BO61" i="3"/>
  <c r="BO38" i="3"/>
  <c r="BO83" i="3"/>
  <c r="BO82" i="3"/>
  <c r="BO74" i="3"/>
  <c r="BO66" i="3"/>
  <c r="BO58" i="3"/>
  <c r="BO55" i="3"/>
  <c r="BO51" i="3"/>
  <c r="BO47" i="3"/>
  <c r="BO43" i="3"/>
  <c r="BO37" i="3"/>
  <c r="BO105" i="3"/>
  <c r="BO79" i="3"/>
  <c r="BO71" i="3"/>
  <c r="BO63" i="3"/>
  <c r="DA13" i="3" s="1"/>
  <c r="BO36" i="3"/>
  <c r="BO92" i="3"/>
  <c r="BO76" i="3"/>
  <c r="BO68" i="3"/>
  <c r="BO60" i="3"/>
  <c r="BO54" i="3"/>
  <c r="BO50" i="3"/>
  <c r="BO46" i="3"/>
  <c r="BO35" i="3"/>
  <c r="BO87" i="3"/>
  <c r="BO81" i="3"/>
  <c r="BO73" i="3"/>
  <c r="BO65" i="3"/>
  <c r="BO57" i="3"/>
  <c r="BO42" i="3"/>
  <c r="BO34" i="3"/>
  <c r="BO139" i="3"/>
  <c r="BO108" i="3"/>
  <c r="BO84" i="3"/>
  <c r="BO80" i="3"/>
  <c r="BO72" i="3"/>
  <c r="BO64" i="3"/>
  <c r="BO56" i="3"/>
  <c r="BO52" i="3"/>
  <c r="BO48" i="3"/>
  <c r="BO44" i="3"/>
  <c r="BO39" i="3"/>
  <c r="BO31" i="3"/>
  <c r="BO89" i="3"/>
  <c r="BO40" i="3"/>
  <c r="BO32" i="3"/>
  <c r="BO24" i="3"/>
  <c r="BO18" i="3"/>
  <c r="BO14" i="3"/>
  <c r="BO9" i="3"/>
  <c r="BO70" i="3"/>
  <c r="BO45" i="3"/>
  <c r="BO28" i="3"/>
  <c r="BO23" i="3"/>
  <c r="BO8" i="3"/>
  <c r="BO59" i="3"/>
  <c r="BO33" i="3"/>
  <c r="BO22" i="3"/>
  <c r="BO17" i="3"/>
  <c r="BO13" i="3"/>
  <c r="BO7" i="3"/>
  <c r="BO118" i="3"/>
  <c r="BO78" i="3"/>
  <c r="BO27" i="3"/>
  <c r="BO21" i="3"/>
  <c r="BO88" i="3"/>
  <c r="BO67" i="3"/>
  <c r="BO20" i="3"/>
  <c r="BO16" i="3"/>
  <c r="BO12" i="3"/>
  <c r="BO100" i="3"/>
  <c r="BO62" i="3"/>
  <c r="BO49" i="3"/>
  <c r="BO29" i="3"/>
  <c r="BO10" i="3"/>
  <c r="BS255" i="3"/>
  <c r="BS252" i="3"/>
  <c r="BS247" i="3"/>
  <c r="BS246" i="3"/>
  <c r="BS245" i="3"/>
  <c r="BS244" i="3"/>
  <c r="BS248" i="3"/>
  <c r="BS243" i="3"/>
  <c r="BS253" i="3"/>
  <c r="BS250" i="3"/>
  <c r="BS241" i="3"/>
  <c r="BS256" i="3"/>
  <c r="BS233" i="3"/>
  <c r="BS229" i="3"/>
  <c r="BS225" i="3"/>
  <c r="BS221" i="3"/>
  <c r="BS217" i="3"/>
  <c r="BS213" i="3"/>
  <c r="BS209" i="3"/>
  <c r="BS249" i="3"/>
  <c r="BS251" i="3"/>
  <c r="BS232" i="3"/>
  <c r="BS228" i="3"/>
  <c r="BS224" i="3"/>
  <c r="BS220" i="3"/>
  <c r="BS216" i="3"/>
  <c r="BS212" i="3"/>
  <c r="BS208" i="3"/>
  <c r="BS254" i="3"/>
  <c r="BS239" i="3"/>
  <c r="BS237" i="3"/>
  <c r="BS231" i="3"/>
  <c r="BS227" i="3"/>
  <c r="BS223" i="3"/>
  <c r="BS219" i="3"/>
  <c r="DE39" i="3" s="1"/>
  <c r="BS215" i="3"/>
  <c r="BS234" i="3"/>
  <c r="BS235" i="3"/>
  <c r="BS218" i="3"/>
  <c r="BS205" i="3"/>
  <c r="BS201" i="3"/>
  <c r="BS197" i="3"/>
  <c r="BS193" i="3"/>
  <c r="BS189" i="3"/>
  <c r="BS185" i="3"/>
  <c r="BS181" i="3"/>
  <c r="BS211" i="3"/>
  <c r="BS230" i="3"/>
  <c r="BS214" i="3"/>
  <c r="BS204" i="3"/>
  <c r="BS200" i="3"/>
  <c r="BS196" i="3"/>
  <c r="BS192" i="3"/>
  <c r="BS188" i="3"/>
  <c r="BS184" i="3"/>
  <c r="BS180" i="3"/>
  <c r="BS242" i="3"/>
  <c r="BS210" i="3"/>
  <c r="BS240" i="3"/>
  <c r="BS226" i="3"/>
  <c r="BS203" i="3"/>
  <c r="BS199" i="3"/>
  <c r="BS195" i="3"/>
  <c r="BS191" i="3"/>
  <c r="BS187" i="3"/>
  <c r="BS238" i="3"/>
  <c r="BS236" i="3"/>
  <c r="BS222" i="3"/>
  <c r="BS198" i="3"/>
  <c r="BS177" i="3"/>
  <c r="BS173" i="3"/>
  <c r="BS169" i="3"/>
  <c r="BS165" i="3"/>
  <c r="BS161" i="3"/>
  <c r="BS157" i="3"/>
  <c r="BS151" i="3"/>
  <c r="BS183" i="3"/>
  <c r="BS194" i="3"/>
  <c r="BS176" i="3"/>
  <c r="BS172" i="3"/>
  <c r="BS168" i="3"/>
  <c r="BS164" i="3"/>
  <c r="BS160" i="3"/>
  <c r="BS156" i="3"/>
  <c r="BS153" i="3"/>
  <c r="BS182" i="3"/>
  <c r="BS207" i="3"/>
  <c r="BS206" i="3"/>
  <c r="BS190" i="3"/>
  <c r="BS175" i="3"/>
  <c r="BS171" i="3"/>
  <c r="DE31" i="3" s="1"/>
  <c r="BS167" i="3"/>
  <c r="BS163" i="3"/>
  <c r="BS159" i="3"/>
  <c r="BS155" i="3"/>
  <c r="BS179" i="3"/>
  <c r="BS154" i="3"/>
  <c r="BS146" i="3"/>
  <c r="BS186" i="3"/>
  <c r="BS166" i="3"/>
  <c r="BS142" i="3"/>
  <c r="BS134" i="3"/>
  <c r="BS126" i="3"/>
  <c r="BS118" i="3"/>
  <c r="BS139" i="3"/>
  <c r="BS131" i="3"/>
  <c r="BS123" i="3"/>
  <c r="BS178" i="3"/>
  <c r="BS162" i="3"/>
  <c r="BS152" i="3"/>
  <c r="BS149" i="3"/>
  <c r="BS144" i="3"/>
  <c r="BS136" i="3"/>
  <c r="BS128" i="3"/>
  <c r="BS120" i="3"/>
  <c r="BS148" i="3"/>
  <c r="BS141" i="3"/>
  <c r="BS133" i="3"/>
  <c r="BS125" i="3"/>
  <c r="BS174" i="3"/>
  <c r="BS158" i="3"/>
  <c r="BS138" i="3"/>
  <c r="BS130" i="3"/>
  <c r="BS122" i="3"/>
  <c r="BS150" i="3"/>
  <c r="BS145" i="3"/>
  <c r="BS137" i="3"/>
  <c r="BS129" i="3"/>
  <c r="BS121" i="3"/>
  <c r="BS113" i="3"/>
  <c r="BS124" i="3"/>
  <c r="BS115" i="3"/>
  <c r="BS111" i="3"/>
  <c r="BS103" i="3"/>
  <c r="BS95" i="3"/>
  <c r="BS87" i="3"/>
  <c r="BS143" i="3"/>
  <c r="BS108" i="3"/>
  <c r="BS100" i="3"/>
  <c r="BS92" i="3"/>
  <c r="BS147" i="3"/>
  <c r="BS132" i="3"/>
  <c r="BS105" i="3"/>
  <c r="BS97" i="3"/>
  <c r="BS89" i="3"/>
  <c r="BS119" i="3"/>
  <c r="BS114" i="3"/>
  <c r="BS110" i="3"/>
  <c r="BS102" i="3"/>
  <c r="BS94" i="3"/>
  <c r="BS202" i="3"/>
  <c r="BS140" i="3"/>
  <c r="BS117" i="3"/>
  <c r="BS107" i="3"/>
  <c r="BS99" i="3"/>
  <c r="DE19" i="3" s="1"/>
  <c r="BS91" i="3"/>
  <c r="BS135" i="3"/>
  <c r="BS116" i="3"/>
  <c r="BS112" i="3"/>
  <c r="BS106" i="3"/>
  <c r="BS98" i="3"/>
  <c r="BS90" i="3"/>
  <c r="BS81" i="3"/>
  <c r="DE16" i="3" s="1"/>
  <c r="BS73" i="3"/>
  <c r="BS65" i="3"/>
  <c r="BS57" i="3"/>
  <c r="BS42" i="3"/>
  <c r="BS34" i="3"/>
  <c r="BS127" i="3"/>
  <c r="BS104" i="3"/>
  <c r="BS78" i="3"/>
  <c r="BS70" i="3"/>
  <c r="BS62" i="3"/>
  <c r="BS53" i="3"/>
  <c r="BS49" i="3"/>
  <c r="BS45" i="3"/>
  <c r="BS41" i="3"/>
  <c r="BS33" i="3"/>
  <c r="BS93" i="3"/>
  <c r="DE18" i="3" s="1"/>
  <c r="BS75" i="3"/>
  <c r="BS67" i="3"/>
  <c r="BS59" i="3"/>
  <c r="BS40" i="3"/>
  <c r="BS32" i="3"/>
  <c r="BS84" i="3"/>
  <c r="BS80" i="3"/>
  <c r="BS72" i="3"/>
  <c r="BS64" i="3"/>
  <c r="BS56" i="3"/>
  <c r="BS52" i="3"/>
  <c r="BS48" i="3"/>
  <c r="BS44" i="3"/>
  <c r="BS39" i="3"/>
  <c r="BS101" i="3"/>
  <c r="BS88" i="3"/>
  <c r="BS77" i="3"/>
  <c r="BS69" i="3"/>
  <c r="BS61" i="3"/>
  <c r="BS38" i="3"/>
  <c r="BS96" i="3"/>
  <c r="BS86" i="3"/>
  <c r="BS76" i="3"/>
  <c r="BS68" i="3"/>
  <c r="BS60" i="3"/>
  <c r="BS54" i="3"/>
  <c r="BS50" i="3"/>
  <c r="BS46" i="3"/>
  <c r="BS35" i="3"/>
  <c r="BS83" i="3"/>
  <c r="BS71" i="3"/>
  <c r="BS36" i="3"/>
  <c r="BS16" i="3"/>
  <c r="BS12" i="3"/>
  <c r="BS5" i="3"/>
  <c r="BS58" i="3"/>
  <c r="BS43" i="3"/>
  <c r="BS26" i="3"/>
  <c r="BS79" i="3"/>
  <c r="BS30" i="3"/>
  <c r="BS19" i="3"/>
  <c r="BS15" i="3"/>
  <c r="BS11" i="3"/>
  <c r="BS66" i="3"/>
  <c r="BS55" i="3"/>
  <c r="BS31" i="3"/>
  <c r="BS29" i="3"/>
  <c r="BS10" i="3"/>
  <c r="BS109" i="3"/>
  <c r="BS85" i="3"/>
  <c r="BS24" i="3"/>
  <c r="BS18" i="3"/>
  <c r="BS14" i="3"/>
  <c r="BS9" i="3"/>
  <c r="BS82" i="3"/>
  <c r="BS47" i="3"/>
  <c r="BS27" i="3"/>
  <c r="BS6" i="3"/>
  <c r="AR3" i="3"/>
  <c r="BA3" i="3"/>
  <c r="BJ3" i="3"/>
  <c r="BX3" i="3"/>
  <c r="BA4" i="3"/>
  <c r="BO4" i="3"/>
  <c r="DA3" i="3" s="1"/>
  <c r="BE5" i="3"/>
  <c r="BR5" i="3"/>
  <c r="AV6" i="3"/>
  <c r="BH6" i="3"/>
  <c r="BW6" i="3"/>
  <c r="BC7" i="3"/>
  <c r="AT8" i="3"/>
  <c r="BR9" i="3"/>
  <c r="AY11" i="3"/>
  <c r="BW12" i="3"/>
  <c r="BK13" i="3"/>
  <c r="BA14" i="3"/>
  <c r="BY15" i="3"/>
  <c r="BN16" i="3"/>
  <c r="BC17" i="3"/>
  <c r="CA18" i="3"/>
  <c r="BP19" i="3"/>
  <c r="BE20" i="3"/>
  <c r="AV21" i="3"/>
  <c r="BV22" i="3"/>
  <c r="BJ23" i="3"/>
  <c r="BA24" i="3"/>
  <c r="BZ25" i="3"/>
  <c r="BO26" i="3"/>
  <c r="BD27" i="3"/>
  <c r="AT28" i="3"/>
  <c r="BQ29" i="3"/>
  <c r="BG30" i="3"/>
  <c r="AX31" i="3"/>
  <c r="BR32" i="3"/>
  <c r="BG33" i="3"/>
  <c r="BP34" i="3"/>
  <c r="AU36" i="3"/>
  <c r="BO41" i="3"/>
  <c r="BB43" i="3"/>
  <c r="AT47" i="3"/>
  <c r="BM54" i="3"/>
  <c r="BB58" i="3"/>
  <c r="BN65" i="3"/>
  <c r="BY72" i="3"/>
  <c r="BM76" i="3"/>
  <c r="AZ80" i="3"/>
  <c r="AT84" i="3"/>
  <c r="BM90" i="3"/>
  <c r="AY152" i="3"/>
  <c r="AY154" i="3"/>
  <c r="AY155" i="3"/>
  <c r="AY147" i="3"/>
  <c r="CK27" i="3" s="1"/>
  <c r="AY146" i="3"/>
  <c r="AY143" i="3"/>
  <c r="AY135" i="3"/>
  <c r="AY127" i="3"/>
  <c r="AY119" i="3"/>
  <c r="AY140" i="3"/>
  <c r="AY132" i="3"/>
  <c r="AY124" i="3"/>
  <c r="AY148" i="3"/>
  <c r="AY145" i="3"/>
  <c r="AY137" i="3"/>
  <c r="AY129" i="3"/>
  <c r="AY121" i="3"/>
  <c r="AY142" i="3"/>
  <c r="AY134" i="3"/>
  <c r="AY126" i="3"/>
  <c r="AY153" i="3"/>
  <c r="CK28" i="3" s="1"/>
  <c r="AY151" i="3"/>
  <c r="AY139" i="3"/>
  <c r="AY131" i="3"/>
  <c r="AY123" i="3"/>
  <c r="AY149" i="3"/>
  <c r="AY138" i="3"/>
  <c r="AY130" i="3"/>
  <c r="AY122" i="3"/>
  <c r="AY114" i="3"/>
  <c r="AY141" i="3"/>
  <c r="AY118" i="3"/>
  <c r="AY112" i="3"/>
  <c r="AY104" i="3"/>
  <c r="AY96" i="3"/>
  <c r="AY88" i="3"/>
  <c r="AY128" i="3"/>
  <c r="AY109" i="3"/>
  <c r="AY101" i="3"/>
  <c r="AY93" i="3"/>
  <c r="CK18" i="3" s="1"/>
  <c r="AY150" i="3"/>
  <c r="AY106" i="3"/>
  <c r="CK20" i="3" s="1"/>
  <c r="AY98" i="3"/>
  <c r="AY90" i="3"/>
  <c r="AY136" i="3"/>
  <c r="AY120" i="3"/>
  <c r="AY117" i="3"/>
  <c r="AY113" i="3"/>
  <c r="AY111" i="3"/>
  <c r="AY103" i="3"/>
  <c r="AY95" i="3"/>
  <c r="AY125" i="3"/>
  <c r="AY116" i="3"/>
  <c r="AY108" i="3"/>
  <c r="AY100" i="3"/>
  <c r="AY92" i="3"/>
  <c r="AY115" i="3"/>
  <c r="AY107" i="3"/>
  <c r="AY99" i="3"/>
  <c r="AY91" i="3"/>
  <c r="AY83" i="3"/>
  <c r="AY102" i="3"/>
  <c r="AY82" i="3"/>
  <c r="AY74" i="3"/>
  <c r="AY66" i="3"/>
  <c r="AY58" i="3"/>
  <c r="AY55" i="3"/>
  <c r="AY51" i="3"/>
  <c r="CK11" i="3" s="1"/>
  <c r="AY47" i="3"/>
  <c r="AY43" i="3"/>
  <c r="AY37" i="3"/>
  <c r="AY85" i="3"/>
  <c r="AY79" i="3"/>
  <c r="AY71" i="3"/>
  <c r="AY63" i="3"/>
  <c r="AY36" i="3"/>
  <c r="AY110" i="3"/>
  <c r="AY84" i="3"/>
  <c r="AY76" i="3"/>
  <c r="AY68" i="3"/>
  <c r="AY60" i="3"/>
  <c r="AY54" i="3"/>
  <c r="AY50" i="3"/>
  <c r="AY46" i="3"/>
  <c r="AY35" i="3"/>
  <c r="AY97" i="3"/>
  <c r="AY89" i="3"/>
  <c r="AY81" i="3"/>
  <c r="CK16" i="3" s="1"/>
  <c r="AY73" i="3"/>
  <c r="AY65" i="3"/>
  <c r="AY57" i="3"/>
  <c r="AY42" i="3"/>
  <c r="AY86" i="3"/>
  <c r="AY78" i="3"/>
  <c r="AY70" i="3"/>
  <c r="AY62" i="3"/>
  <c r="AY53" i="3"/>
  <c r="AY49" i="3"/>
  <c r="AY45" i="3"/>
  <c r="AY41" i="3"/>
  <c r="AY77" i="3"/>
  <c r="AY69" i="3"/>
  <c r="AY61" i="3"/>
  <c r="AY38" i="3"/>
  <c r="AY56" i="3"/>
  <c r="AY28" i="3"/>
  <c r="AY23" i="3"/>
  <c r="AY8" i="3"/>
  <c r="AY75" i="3"/>
  <c r="AY33" i="3"/>
  <c r="AY32" i="3"/>
  <c r="AY22" i="3"/>
  <c r="AY17" i="3"/>
  <c r="AY13" i="3"/>
  <c r="AY7" i="3"/>
  <c r="AY133" i="3"/>
  <c r="AY64" i="3"/>
  <c r="AY52" i="3"/>
  <c r="AY27" i="3"/>
  <c r="AY21" i="3"/>
  <c r="AY6" i="3"/>
  <c r="AY144" i="3"/>
  <c r="AY87" i="3"/>
  <c r="AY40" i="3"/>
  <c r="AY34" i="3"/>
  <c r="AY20" i="3"/>
  <c r="AY16" i="3"/>
  <c r="AY12" i="3"/>
  <c r="AY72" i="3"/>
  <c r="AY48" i="3"/>
  <c r="AY31" i="3"/>
  <c r="AY26" i="3"/>
  <c r="AY67" i="3"/>
  <c r="AY24" i="3"/>
  <c r="AY18" i="3"/>
  <c r="AY14" i="3"/>
  <c r="AY9" i="3"/>
  <c r="BP10" i="3"/>
  <c r="AV12" i="3"/>
  <c r="AV81" i="3"/>
  <c r="CH16" i="3" s="1"/>
  <c r="BU232" i="3"/>
  <c r="BU228" i="3"/>
  <c r="BU224" i="3"/>
  <c r="BU220" i="3"/>
  <c r="BU216" i="3"/>
  <c r="BU212" i="3"/>
  <c r="BU208" i="3"/>
  <c r="BU231" i="3"/>
  <c r="BU227" i="3"/>
  <c r="BU223" i="3"/>
  <c r="BU219" i="3"/>
  <c r="BU215" i="3"/>
  <c r="BU211" i="3"/>
  <c r="BU207" i="3"/>
  <c r="BU230" i="3"/>
  <c r="BU226" i="3"/>
  <c r="BU222" i="3"/>
  <c r="BU218" i="3"/>
  <c r="BU214" i="3"/>
  <c r="BU217" i="3"/>
  <c r="BU204" i="3"/>
  <c r="BU200" i="3"/>
  <c r="BU196" i="3"/>
  <c r="BU192" i="3"/>
  <c r="BU188" i="3"/>
  <c r="BU184" i="3"/>
  <c r="BU180" i="3"/>
  <c r="BU210" i="3"/>
  <c r="BU229" i="3"/>
  <c r="BU213" i="3"/>
  <c r="BU203" i="3"/>
  <c r="BU199" i="3"/>
  <c r="BU195" i="3"/>
  <c r="BU191" i="3"/>
  <c r="BU187" i="3"/>
  <c r="BU183" i="3"/>
  <c r="BU179" i="3"/>
  <c r="BU209" i="3"/>
  <c r="BU225" i="3"/>
  <c r="BU206" i="3"/>
  <c r="BU202" i="3"/>
  <c r="BU198" i="3"/>
  <c r="BU194" i="3"/>
  <c r="BU190" i="3"/>
  <c r="BU186" i="3"/>
  <c r="BU197" i="3"/>
  <c r="BU176" i="3"/>
  <c r="BU172" i="3"/>
  <c r="BU168" i="3"/>
  <c r="BU164" i="3"/>
  <c r="BU160" i="3"/>
  <c r="BU156" i="3"/>
  <c r="BU153" i="3"/>
  <c r="DG28" i="3" s="1"/>
  <c r="BU182" i="3"/>
  <c r="BU221" i="3"/>
  <c r="BU193" i="3"/>
  <c r="BU175" i="3"/>
  <c r="BU171" i="3"/>
  <c r="BU167" i="3"/>
  <c r="BU163" i="3"/>
  <c r="BU159" i="3"/>
  <c r="DG29" i="3" s="1"/>
  <c r="BU155" i="3"/>
  <c r="BU205" i="3"/>
  <c r="BU189" i="3"/>
  <c r="BU181" i="3"/>
  <c r="BU178" i="3"/>
  <c r="BU174" i="3"/>
  <c r="BU170" i="3"/>
  <c r="BU166" i="3"/>
  <c r="BU162" i="3"/>
  <c r="BU158" i="3"/>
  <c r="BU148" i="3"/>
  <c r="BU201" i="3"/>
  <c r="BU165" i="3"/>
  <c r="BU149" i="3"/>
  <c r="BU144" i="3"/>
  <c r="BU136" i="3"/>
  <c r="BU128" i="3"/>
  <c r="BU120" i="3"/>
  <c r="BU112" i="3"/>
  <c r="BU152" i="3"/>
  <c r="BU141" i="3"/>
  <c r="BU133" i="3"/>
  <c r="BU125" i="3"/>
  <c r="BU185" i="3"/>
  <c r="BU177" i="3"/>
  <c r="BU161" i="3"/>
  <c r="BU138" i="3"/>
  <c r="BU130" i="3"/>
  <c r="BU122" i="3"/>
  <c r="BU151" i="3"/>
  <c r="BU143" i="3"/>
  <c r="BU135" i="3"/>
  <c r="DG25" i="3" s="1"/>
  <c r="BU127" i="3"/>
  <c r="BU173" i="3"/>
  <c r="BU157" i="3"/>
  <c r="BU147" i="3"/>
  <c r="BU140" i="3"/>
  <c r="BU132" i="3"/>
  <c r="BU124" i="3"/>
  <c r="BU146" i="3"/>
  <c r="BU139" i="3"/>
  <c r="BU131" i="3"/>
  <c r="BU123" i="3"/>
  <c r="BU115" i="3"/>
  <c r="BU169" i="3"/>
  <c r="BU134" i="3"/>
  <c r="BU105" i="3"/>
  <c r="BU97" i="3"/>
  <c r="BU89" i="3"/>
  <c r="BU121" i="3"/>
  <c r="BU119" i="3"/>
  <c r="BU118" i="3"/>
  <c r="BU114" i="3"/>
  <c r="BU110" i="3"/>
  <c r="BU102" i="3"/>
  <c r="BU94" i="3"/>
  <c r="BU142" i="3"/>
  <c r="BU117" i="3"/>
  <c r="BU107" i="3"/>
  <c r="BU99" i="3"/>
  <c r="BU91" i="3"/>
  <c r="BU129" i="3"/>
  <c r="BU104" i="3"/>
  <c r="BU96" i="3"/>
  <c r="BU113" i="3"/>
  <c r="BU109" i="3"/>
  <c r="BU101" i="3"/>
  <c r="BU93" i="3"/>
  <c r="BU154" i="3"/>
  <c r="BU145" i="3"/>
  <c r="BU108" i="3"/>
  <c r="BU100" i="3"/>
  <c r="BU92" i="3"/>
  <c r="BU84" i="3"/>
  <c r="BU95" i="3"/>
  <c r="BU75" i="3"/>
  <c r="BU67" i="3"/>
  <c r="BU59" i="3"/>
  <c r="BU53" i="3"/>
  <c r="BU49" i="3"/>
  <c r="BU45" i="3"/>
  <c r="BU41" i="3"/>
  <c r="BU33" i="3"/>
  <c r="BU150" i="3"/>
  <c r="BU116" i="3"/>
  <c r="BU87" i="3"/>
  <c r="BU80" i="3"/>
  <c r="BU72" i="3"/>
  <c r="BU64" i="3"/>
  <c r="BU56" i="3"/>
  <c r="BU40" i="3"/>
  <c r="BU103" i="3"/>
  <c r="BU88" i="3"/>
  <c r="BU77" i="3"/>
  <c r="BU69" i="3"/>
  <c r="BU61" i="3"/>
  <c r="BU52" i="3"/>
  <c r="BU48" i="3"/>
  <c r="BU44" i="3"/>
  <c r="BU39" i="3"/>
  <c r="BU137" i="3"/>
  <c r="BU90" i="3"/>
  <c r="BU82" i="3"/>
  <c r="BU74" i="3"/>
  <c r="BU66" i="3"/>
  <c r="BU58" i="3"/>
  <c r="BU38" i="3"/>
  <c r="BU126" i="3"/>
  <c r="BU111" i="3"/>
  <c r="BU85" i="3"/>
  <c r="BU83" i="3"/>
  <c r="BU79" i="3"/>
  <c r="BU71" i="3"/>
  <c r="BU63" i="3"/>
  <c r="BU55" i="3"/>
  <c r="BU51" i="3"/>
  <c r="DG11" i="3" s="1"/>
  <c r="BU47" i="3"/>
  <c r="BU43" i="3"/>
  <c r="BU37" i="3"/>
  <c r="BU106" i="3"/>
  <c r="BU78" i="3"/>
  <c r="BU70" i="3"/>
  <c r="BU62" i="3"/>
  <c r="BU42" i="3"/>
  <c r="BU34" i="3"/>
  <c r="BU81" i="3"/>
  <c r="BU46" i="3"/>
  <c r="BU26" i="3"/>
  <c r="BU20" i="3"/>
  <c r="BU4" i="3"/>
  <c r="BU68" i="3"/>
  <c r="BU30" i="3"/>
  <c r="BU19" i="3"/>
  <c r="BU15" i="3"/>
  <c r="BU11" i="3"/>
  <c r="BU57" i="3"/>
  <c r="DG12" i="3" s="1"/>
  <c r="BU35" i="3"/>
  <c r="BU31" i="3"/>
  <c r="BU29" i="3"/>
  <c r="BU25" i="3"/>
  <c r="BU10" i="3"/>
  <c r="BU98" i="3"/>
  <c r="BU76" i="3"/>
  <c r="BU24" i="3"/>
  <c r="BU18" i="3"/>
  <c r="BU14" i="3"/>
  <c r="BU9" i="3"/>
  <c r="BU65" i="3"/>
  <c r="BU54" i="3"/>
  <c r="BU32" i="3"/>
  <c r="BU28" i="3"/>
  <c r="BU8" i="3"/>
  <c r="BU60" i="3"/>
  <c r="BU36" i="3"/>
  <c r="BU21" i="3"/>
  <c r="BU16" i="3"/>
  <c r="BU12" i="3"/>
  <c r="BU5" i="3"/>
  <c r="AY15" i="3"/>
  <c r="BX26" i="3"/>
  <c r="AR29" i="3"/>
  <c r="AZ44" i="3"/>
  <c r="AR48" i="3"/>
  <c r="AS316" i="3"/>
  <c r="AS308" i="3"/>
  <c r="AS300" i="3"/>
  <c r="AS294" i="3"/>
  <c r="AS311" i="3"/>
  <c r="AS303" i="3"/>
  <c r="AS295" i="3"/>
  <c r="AS314" i="3"/>
  <c r="AS306" i="3"/>
  <c r="AS298" i="3"/>
  <c r="AS309" i="3"/>
  <c r="AS301" i="3"/>
  <c r="AS312" i="3"/>
  <c r="AS304" i="3"/>
  <c r="AS310" i="3"/>
  <c r="AS302" i="3"/>
  <c r="AS292" i="3"/>
  <c r="AS315" i="3"/>
  <c r="AS287" i="3"/>
  <c r="AS279" i="3"/>
  <c r="AS288" i="3"/>
  <c r="AS307" i="3"/>
  <c r="AS296" i="3"/>
  <c r="AS289" i="3"/>
  <c r="AS281" i="3"/>
  <c r="AS313" i="3"/>
  <c r="AS297" i="3"/>
  <c r="AS290" i="3"/>
  <c r="AS282" i="3"/>
  <c r="AS299" i="3"/>
  <c r="AS293" i="3"/>
  <c r="AS283" i="3"/>
  <c r="AS275" i="3"/>
  <c r="AS274" i="3"/>
  <c r="AS286" i="3"/>
  <c r="AS278" i="3"/>
  <c r="AS277" i="3"/>
  <c r="AS273" i="3"/>
  <c r="AS269" i="3"/>
  <c r="AS267" i="3"/>
  <c r="AS265" i="3"/>
  <c r="AS259" i="3"/>
  <c r="AS271" i="3"/>
  <c r="AS260" i="3"/>
  <c r="AS253" i="3"/>
  <c r="AS305" i="3"/>
  <c r="AS285" i="3"/>
  <c r="AS276" i="3"/>
  <c r="AS248" i="3"/>
  <c r="AS247" i="3"/>
  <c r="AS246" i="3"/>
  <c r="AS245" i="3"/>
  <c r="AS244" i="3"/>
  <c r="AS291" i="3"/>
  <c r="AS266" i="3"/>
  <c r="AS262" i="3"/>
  <c r="AS261" i="3"/>
  <c r="AS258" i="3"/>
  <c r="AS249" i="3"/>
  <c r="AS243" i="3"/>
  <c r="AS270" i="3"/>
  <c r="AS263" i="3"/>
  <c r="AS284" i="3"/>
  <c r="AS256" i="3"/>
  <c r="AS251" i="3"/>
  <c r="AS241" i="3"/>
  <c r="AS272" i="3"/>
  <c r="AS252" i="3"/>
  <c r="AS242" i="3"/>
  <c r="AS233" i="3"/>
  <c r="AS229" i="3"/>
  <c r="AS225" i="3"/>
  <c r="AS221" i="3"/>
  <c r="AS217" i="3"/>
  <c r="AS213" i="3"/>
  <c r="CE38" i="3" s="1"/>
  <c r="AS209" i="3"/>
  <c r="AS254" i="3"/>
  <c r="AS232" i="3"/>
  <c r="AS228" i="3"/>
  <c r="AS224" i="3"/>
  <c r="AS220" i="3"/>
  <c r="AS216" i="3"/>
  <c r="AS212" i="3"/>
  <c r="AS208" i="3"/>
  <c r="AS255" i="3"/>
  <c r="AS238" i="3"/>
  <c r="AS237" i="3"/>
  <c r="CE42" i="3" s="1"/>
  <c r="AS231" i="3"/>
  <c r="AS227" i="3"/>
  <c r="AS223" i="3"/>
  <c r="AS219" i="3"/>
  <c r="CE39" i="3" s="1"/>
  <c r="AS215" i="3"/>
  <c r="AS280" i="3"/>
  <c r="AS264" i="3"/>
  <c r="AS234" i="3"/>
  <c r="AS230" i="3"/>
  <c r="AS214" i="3"/>
  <c r="AS205" i="3"/>
  <c r="AS201" i="3"/>
  <c r="CE36" i="3" s="1"/>
  <c r="AS197" i="3"/>
  <c r="AS193" i="3"/>
  <c r="AS189" i="3"/>
  <c r="AS185" i="3"/>
  <c r="AS181" i="3"/>
  <c r="AS226" i="3"/>
  <c r="AS204" i="3"/>
  <c r="AS200" i="3"/>
  <c r="AS196" i="3"/>
  <c r="AS192" i="3"/>
  <c r="AS188" i="3"/>
  <c r="AS184" i="3"/>
  <c r="AS180" i="3"/>
  <c r="AS268" i="3"/>
  <c r="AS222" i="3"/>
  <c r="AS207" i="3"/>
  <c r="AS203" i="3"/>
  <c r="AS199" i="3"/>
  <c r="AS195" i="3"/>
  <c r="AS191" i="3"/>
  <c r="AS187" i="3"/>
  <c r="AS257" i="3"/>
  <c r="AS240" i="3"/>
  <c r="AS210" i="3"/>
  <c r="AS194" i="3"/>
  <c r="AS177" i="3"/>
  <c r="AS173" i="3"/>
  <c r="AS169" i="3"/>
  <c r="AS165" i="3"/>
  <c r="AS161" i="3"/>
  <c r="AS157" i="3"/>
  <c r="AS154" i="3"/>
  <c r="AS151" i="3"/>
  <c r="AS218" i="3"/>
  <c r="AS206" i="3"/>
  <c r="AS190" i="3"/>
  <c r="AS176" i="3"/>
  <c r="AS172" i="3"/>
  <c r="AS168" i="3"/>
  <c r="AS164" i="3"/>
  <c r="AS160" i="3"/>
  <c r="AS156" i="3"/>
  <c r="AS236" i="3"/>
  <c r="AS211" i="3"/>
  <c r="AS250" i="3"/>
  <c r="AS202" i="3"/>
  <c r="AS186" i="3"/>
  <c r="AS175" i="3"/>
  <c r="AS171" i="3"/>
  <c r="AS167" i="3"/>
  <c r="AS163" i="3"/>
  <c r="AS159" i="3"/>
  <c r="AS182" i="3"/>
  <c r="AS149" i="3"/>
  <c r="AS239" i="3"/>
  <c r="AS198" i="3"/>
  <c r="AS179" i="3"/>
  <c r="AS178" i="3"/>
  <c r="AS162" i="3"/>
  <c r="AS145" i="3"/>
  <c r="AS137" i="3"/>
  <c r="AS129" i="3"/>
  <c r="AS121" i="3"/>
  <c r="AS113" i="3"/>
  <c r="AS147" i="3"/>
  <c r="AS142" i="3"/>
  <c r="AS134" i="3"/>
  <c r="AS126" i="3"/>
  <c r="AS235" i="3"/>
  <c r="AS174" i="3"/>
  <c r="AS158" i="3"/>
  <c r="AS150" i="3"/>
  <c r="AS139" i="3"/>
  <c r="AS131" i="3"/>
  <c r="AS123" i="3"/>
  <c r="AS183" i="3"/>
  <c r="CE33" i="3" s="1"/>
  <c r="AS155" i="3"/>
  <c r="AS144" i="3"/>
  <c r="AS136" i="3"/>
  <c r="AS128" i="3"/>
  <c r="AS170" i="3"/>
  <c r="AS141" i="3"/>
  <c r="AS133" i="3"/>
  <c r="AS125" i="3"/>
  <c r="AS152" i="3"/>
  <c r="AS140" i="3"/>
  <c r="AS132" i="3"/>
  <c r="AS124" i="3"/>
  <c r="AS116" i="3"/>
  <c r="AS166" i="3"/>
  <c r="AS148" i="3"/>
  <c r="AS143" i="3"/>
  <c r="AS106" i="3"/>
  <c r="AS98" i="3"/>
  <c r="AS90" i="3"/>
  <c r="AS130" i="3"/>
  <c r="AS111" i="3"/>
  <c r="AS103" i="3"/>
  <c r="AS95" i="3"/>
  <c r="AS108" i="3"/>
  <c r="AS100" i="3"/>
  <c r="AS92" i="3"/>
  <c r="AS138" i="3"/>
  <c r="AS119" i="3"/>
  <c r="AS115" i="3"/>
  <c r="AS105" i="3"/>
  <c r="AS97" i="3"/>
  <c r="AS153" i="3"/>
  <c r="AS127" i="3"/>
  <c r="AS118" i="3"/>
  <c r="AS110" i="3"/>
  <c r="AS102" i="3"/>
  <c r="AS94" i="3"/>
  <c r="AS122" i="3"/>
  <c r="AS117" i="3"/>
  <c r="AS109" i="3"/>
  <c r="AS101" i="3"/>
  <c r="AS93" i="3"/>
  <c r="AS85" i="3"/>
  <c r="AS104" i="3"/>
  <c r="AS76" i="3"/>
  <c r="AS68" i="3"/>
  <c r="AS60" i="3"/>
  <c r="AS54" i="3"/>
  <c r="AS50" i="3"/>
  <c r="AS46" i="3"/>
  <c r="AS35" i="3"/>
  <c r="AS146" i="3"/>
  <c r="AS91" i="3"/>
  <c r="AS87" i="3"/>
  <c r="AS81" i="3"/>
  <c r="AS73" i="3"/>
  <c r="AS65" i="3"/>
  <c r="AS57" i="3"/>
  <c r="AS42" i="3"/>
  <c r="AS34" i="3"/>
  <c r="AS135" i="3"/>
  <c r="CE25" i="3" s="1"/>
  <c r="AS112" i="3"/>
  <c r="AS78" i="3"/>
  <c r="AS70" i="3"/>
  <c r="AS62" i="3"/>
  <c r="AS53" i="3"/>
  <c r="AS49" i="3"/>
  <c r="AS45" i="3"/>
  <c r="AS41" i="3"/>
  <c r="AS33" i="3"/>
  <c r="AS99" i="3"/>
  <c r="AS75" i="3"/>
  <c r="AS67" i="3"/>
  <c r="AS59" i="3"/>
  <c r="AS40" i="3"/>
  <c r="AS114" i="3"/>
  <c r="AS88" i="3"/>
  <c r="AS83" i="3"/>
  <c r="AS80" i="3"/>
  <c r="AS72" i="3"/>
  <c r="AS64" i="3"/>
  <c r="AS56" i="3"/>
  <c r="AS52" i="3"/>
  <c r="AS48" i="3"/>
  <c r="AS44" i="3"/>
  <c r="AS39" i="3"/>
  <c r="AS86" i="3"/>
  <c r="AS79" i="3"/>
  <c r="AS71" i="3"/>
  <c r="AS63" i="3"/>
  <c r="AS36" i="3"/>
  <c r="AS58" i="3"/>
  <c r="AS43" i="3"/>
  <c r="AS27" i="3"/>
  <c r="AS21" i="3"/>
  <c r="AS6" i="3"/>
  <c r="AS120" i="3"/>
  <c r="AS107" i="3"/>
  <c r="AS89" i="3"/>
  <c r="AS77" i="3"/>
  <c r="AS38" i="3"/>
  <c r="AS20" i="3"/>
  <c r="AS16" i="3"/>
  <c r="AS12" i="3"/>
  <c r="AS96" i="3"/>
  <c r="AS66" i="3"/>
  <c r="AS55" i="3"/>
  <c r="AS31" i="3"/>
  <c r="AS26" i="3"/>
  <c r="AS30" i="3"/>
  <c r="AS25" i="3"/>
  <c r="AS19" i="3"/>
  <c r="AS15" i="3"/>
  <c r="AS11" i="3"/>
  <c r="AS74" i="3"/>
  <c r="AS51" i="3"/>
  <c r="CE11" i="3" s="1"/>
  <c r="AS37" i="3"/>
  <c r="AS32" i="3"/>
  <c r="AS29" i="3"/>
  <c r="AS10" i="3"/>
  <c r="AS69" i="3"/>
  <c r="AS22" i="3"/>
  <c r="AS17" i="3"/>
  <c r="AS13" i="3"/>
  <c r="AS7" i="3"/>
  <c r="BH314" i="3"/>
  <c r="BH306" i="3"/>
  <c r="BH298" i="3"/>
  <c r="BH309" i="3"/>
  <c r="BH301" i="3"/>
  <c r="BH291" i="3"/>
  <c r="BH312" i="3"/>
  <c r="BH304" i="3"/>
  <c r="BH296" i="3"/>
  <c r="BH292" i="3"/>
  <c r="BH315" i="3"/>
  <c r="BH307" i="3"/>
  <c r="BH299" i="3"/>
  <c r="BH293" i="3"/>
  <c r="BH310" i="3"/>
  <c r="BH302" i="3"/>
  <c r="BH316" i="3"/>
  <c r="BH308" i="3"/>
  <c r="BH300" i="3"/>
  <c r="BH313" i="3"/>
  <c r="BH283" i="3"/>
  <c r="BH305" i="3"/>
  <c r="BH285" i="3"/>
  <c r="BH277" i="3"/>
  <c r="BH311" i="3"/>
  <c r="BH286" i="3"/>
  <c r="BH278" i="3"/>
  <c r="BH287" i="3"/>
  <c r="BH279" i="3"/>
  <c r="BH297" i="3"/>
  <c r="BH295" i="3"/>
  <c r="BH290" i="3"/>
  <c r="BH282" i="3"/>
  <c r="BH267" i="3"/>
  <c r="BH288" i="3"/>
  <c r="BH281" i="3"/>
  <c r="BH280" i="3"/>
  <c r="BH274" i="3"/>
  <c r="BH263" i="3"/>
  <c r="BH262" i="3"/>
  <c r="BH275" i="3"/>
  <c r="BH272" i="3"/>
  <c r="BH261" i="3"/>
  <c r="BH257" i="3"/>
  <c r="BH294" i="3"/>
  <c r="BH289" i="3"/>
  <c r="BH303" i="3"/>
  <c r="BH273" i="3"/>
  <c r="BH269" i="3"/>
  <c r="BH265" i="3"/>
  <c r="BH258" i="3"/>
  <c r="BH264" i="3"/>
  <c r="BH254" i="3"/>
  <c r="BH260" i="3"/>
  <c r="BH253" i="3"/>
  <c r="BH284" i="3"/>
  <c r="BH248" i="3"/>
  <c r="BH243" i="3"/>
  <c r="BH271" i="3"/>
  <c r="BH266" i="3"/>
  <c r="BH252" i="3"/>
  <c r="BH249" i="3"/>
  <c r="BH268" i="3"/>
  <c r="BH239" i="3"/>
  <c r="BH246" i="3"/>
  <c r="BH244" i="3"/>
  <c r="BH235" i="3"/>
  <c r="BH230" i="3"/>
  <c r="BH226" i="3"/>
  <c r="BH222" i="3"/>
  <c r="BH218" i="3"/>
  <c r="BH214" i="3"/>
  <c r="BH210" i="3"/>
  <c r="BH256" i="3"/>
  <c r="BH250" i="3"/>
  <c r="BH242" i="3"/>
  <c r="BH234" i="3"/>
  <c r="BH241" i="3"/>
  <c r="BH233" i="3"/>
  <c r="BH229" i="3"/>
  <c r="BH225" i="3"/>
  <c r="BH221" i="3"/>
  <c r="BH217" i="3"/>
  <c r="BH213" i="3"/>
  <c r="BH209" i="3"/>
  <c r="BH276" i="3"/>
  <c r="BH247" i="3"/>
  <c r="BH245" i="3"/>
  <c r="BH232" i="3"/>
  <c r="BH228" i="3"/>
  <c r="BH224" i="3"/>
  <c r="BH220" i="3"/>
  <c r="BH216" i="3"/>
  <c r="BH212" i="3"/>
  <c r="BH270" i="3"/>
  <c r="BH255" i="3"/>
  <c r="BH236" i="3"/>
  <c r="BH223" i="3"/>
  <c r="BH206" i="3"/>
  <c r="BH202" i="3"/>
  <c r="BH198" i="3"/>
  <c r="BH194" i="3"/>
  <c r="BH190" i="3"/>
  <c r="BH186" i="3"/>
  <c r="BH182" i="3"/>
  <c r="BH238" i="3"/>
  <c r="BH251" i="3"/>
  <c r="BH237" i="3"/>
  <c r="BH219" i="3"/>
  <c r="BH205" i="3"/>
  <c r="BH201" i="3"/>
  <c r="BH197" i="3"/>
  <c r="BH193" i="3"/>
  <c r="BH189" i="3"/>
  <c r="BH185" i="3"/>
  <c r="BH181" i="3"/>
  <c r="BH259" i="3"/>
  <c r="BH231" i="3"/>
  <c r="BH215" i="3"/>
  <c r="BH208" i="3"/>
  <c r="BH204" i="3"/>
  <c r="BH200" i="3"/>
  <c r="BH196" i="3"/>
  <c r="BH192" i="3"/>
  <c r="BH188" i="3"/>
  <c r="BH211" i="3"/>
  <c r="BH203" i="3"/>
  <c r="BH187" i="3"/>
  <c r="BH180" i="3"/>
  <c r="BH178" i="3"/>
  <c r="BH174" i="3"/>
  <c r="BH170" i="3"/>
  <c r="BH166" i="3"/>
  <c r="BH162" i="3"/>
  <c r="BH158" i="3"/>
  <c r="BH149" i="3"/>
  <c r="BH154" i="3"/>
  <c r="BH199" i="3"/>
  <c r="BH177" i="3"/>
  <c r="BH173" i="3"/>
  <c r="BH169" i="3"/>
  <c r="BH165" i="3"/>
  <c r="BH161" i="3"/>
  <c r="BH157" i="3"/>
  <c r="BH151" i="3"/>
  <c r="BH240" i="3"/>
  <c r="BH195" i="3"/>
  <c r="CT35" i="3" s="1"/>
  <c r="BH176" i="3"/>
  <c r="BH172" i="3"/>
  <c r="BH168" i="3"/>
  <c r="BH164" i="3"/>
  <c r="BH160" i="3"/>
  <c r="BH156" i="3"/>
  <c r="BH153" i="3"/>
  <c r="BH183" i="3"/>
  <c r="BH152" i="3"/>
  <c r="BH171" i="3"/>
  <c r="BH155" i="3"/>
  <c r="BH146" i="3"/>
  <c r="BH140" i="3"/>
  <c r="BH132" i="3"/>
  <c r="BH124" i="3"/>
  <c r="BH116" i="3"/>
  <c r="BH145" i="3"/>
  <c r="BH137" i="3"/>
  <c r="BH129" i="3"/>
  <c r="BH121" i="3"/>
  <c r="BH167" i="3"/>
  <c r="BH142" i="3"/>
  <c r="BH134" i="3"/>
  <c r="BH126" i="3"/>
  <c r="BH148" i="3"/>
  <c r="BH139" i="3"/>
  <c r="BH131" i="3"/>
  <c r="BH123" i="3"/>
  <c r="CT23" i="3" s="1"/>
  <c r="BH207" i="3"/>
  <c r="CT37" i="3" s="1"/>
  <c r="BH163" i="3"/>
  <c r="BH144" i="3"/>
  <c r="BH136" i="3"/>
  <c r="BH128" i="3"/>
  <c r="BH150" i="3"/>
  <c r="BH143" i="3"/>
  <c r="BH135" i="3"/>
  <c r="CT25" i="3" s="1"/>
  <c r="BH127" i="3"/>
  <c r="BH119" i="3"/>
  <c r="BH138" i="3"/>
  <c r="BH115" i="3"/>
  <c r="BH109" i="3"/>
  <c r="BH101" i="3"/>
  <c r="BH93" i="3"/>
  <c r="BH85" i="3"/>
  <c r="BH125" i="3"/>
  <c r="BH118" i="3"/>
  <c r="BH106" i="3"/>
  <c r="BH98" i="3"/>
  <c r="BH90" i="3"/>
  <c r="BH191" i="3"/>
  <c r="BH111" i="3"/>
  <c r="BH103" i="3"/>
  <c r="BH95" i="3"/>
  <c r="BH87" i="3"/>
  <c r="BH133" i="3"/>
  <c r="BH114" i="3"/>
  <c r="BH108" i="3"/>
  <c r="BH100" i="3"/>
  <c r="BH92" i="3"/>
  <c r="BH179" i="3"/>
  <c r="BH175" i="3"/>
  <c r="BH147" i="3"/>
  <c r="CT27" i="3" s="1"/>
  <c r="BH122" i="3"/>
  <c r="BH117" i="3"/>
  <c r="BH113" i="3"/>
  <c r="BH105" i="3"/>
  <c r="BH97" i="3"/>
  <c r="BH89" i="3"/>
  <c r="BH112" i="3"/>
  <c r="BH104" i="3"/>
  <c r="BH96" i="3"/>
  <c r="BH88" i="3"/>
  <c r="BH99" i="3"/>
  <c r="BH79" i="3"/>
  <c r="BH71" i="3"/>
  <c r="BH63" i="3"/>
  <c r="CT13" i="3" s="1"/>
  <c r="BH36" i="3"/>
  <c r="BH76" i="3"/>
  <c r="BH68" i="3"/>
  <c r="BH60" i="3"/>
  <c r="BH54" i="3"/>
  <c r="BH50" i="3"/>
  <c r="BH46" i="3"/>
  <c r="BH35" i="3"/>
  <c r="BH107" i="3"/>
  <c r="BH81" i="3"/>
  <c r="BH73" i="3"/>
  <c r="BH65" i="3"/>
  <c r="BH57" i="3"/>
  <c r="BH42" i="3"/>
  <c r="BH34" i="3"/>
  <c r="BH141" i="3"/>
  <c r="CT26" i="3" s="1"/>
  <c r="BH94" i="3"/>
  <c r="BH84" i="3"/>
  <c r="BH78" i="3"/>
  <c r="BH70" i="3"/>
  <c r="BH62" i="3"/>
  <c r="BH53" i="3"/>
  <c r="BH49" i="3"/>
  <c r="BH45" i="3"/>
  <c r="CT10" i="3" s="1"/>
  <c r="BH41" i="3"/>
  <c r="BH227" i="3"/>
  <c r="BH159" i="3"/>
  <c r="BH130" i="3"/>
  <c r="BH120" i="3"/>
  <c r="BH75" i="3"/>
  <c r="BH67" i="3"/>
  <c r="BH59" i="3"/>
  <c r="BH40" i="3"/>
  <c r="BH184" i="3"/>
  <c r="BH110" i="3"/>
  <c r="BH83" i="3"/>
  <c r="BH82" i="3"/>
  <c r="BH74" i="3"/>
  <c r="BH66" i="3"/>
  <c r="BH58" i="3"/>
  <c r="BH55" i="3"/>
  <c r="BH51" i="3"/>
  <c r="BH47" i="3"/>
  <c r="BH43" i="3"/>
  <c r="BH37" i="3"/>
  <c r="BH86" i="3"/>
  <c r="BH22" i="3"/>
  <c r="BH17" i="3"/>
  <c r="BH13" i="3"/>
  <c r="BH7" i="3"/>
  <c r="BH72" i="3"/>
  <c r="BH48" i="3"/>
  <c r="BH27" i="3"/>
  <c r="BH21" i="3"/>
  <c r="BH61" i="3"/>
  <c r="BH20" i="3"/>
  <c r="BH16" i="3"/>
  <c r="BH12" i="3"/>
  <c r="BH5" i="3"/>
  <c r="BH102" i="3"/>
  <c r="BH80" i="3"/>
  <c r="BH44" i="3"/>
  <c r="BH39" i="3"/>
  <c r="BH32" i="3"/>
  <c r="BH31" i="3"/>
  <c r="BH26" i="3"/>
  <c r="BH91" i="3"/>
  <c r="BH69" i="3"/>
  <c r="CT14" i="3" s="1"/>
  <c r="BH33" i="3"/>
  <c r="BH30" i="3"/>
  <c r="BH25" i="3"/>
  <c r="BH19" i="3"/>
  <c r="BH15" i="3"/>
  <c r="BH11" i="3"/>
  <c r="BH64" i="3"/>
  <c r="BH52" i="3"/>
  <c r="BH28" i="3"/>
  <c r="BH23" i="3"/>
  <c r="BH8" i="3"/>
  <c r="BA291" i="3"/>
  <c r="BA292" i="3"/>
  <c r="BA293" i="3"/>
  <c r="BA294" i="3"/>
  <c r="BA284" i="3"/>
  <c r="BA276" i="3"/>
  <c r="BA286" i="3"/>
  <c r="BA278" i="3"/>
  <c r="BA287" i="3"/>
  <c r="BA279" i="3"/>
  <c r="BA288" i="3"/>
  <c r="BA280" i="3"/>
  <c r="BA283" i="3"/>
  <c r="BA275" i="3"/>
  <c r="BA274" i="3"/>
  <c r="BA273" i="3"/>
  <c r="BA272" i="3"/>
  <c r="BA271" i="3"/>
  <c r="BA270" i="3"/>
  <c r="BA269" i="3"/>
  <c r="BA268" i="3"/>
  <c r="BA285" i="3"/>
  <c r="BA261" i="3"/>
  <c r="BA257" i="3"/>
  <c r="BA266" i="3"/>
  <c r="BA264" i="3"/>
  <c r="BA255" i="3"/>
  <c r="BA289" i="3"/>
  <c r="BA290" i="3"/>
  <c r="BA263" i="3"/>
  <c r="BA262" i="3"/>
  <c r="BA252" i="3"/>
  <c r="BA277" i="3"/>
  <c r="BA265" i="3"/>
  <c r="BA256" i="3"/>
  <c r="BA247" i="3"/>
  <c r="BA246" i="3"/>
  <c r="BA245" i="3"/>
  <c r="BA244" i="3"/>
  <c r="BA282" i="3"/>
  <c r="BA249" i="3"/>
  <c r="BA242" i="3"/>
  <c r="BA254" i="3"/>
  <c r="BA250" i="3"/>
  <c r="BA281" i="3"/>
  <c r="BA258" i="3"/>
  <c r="BA259" i="3"/>
  <c r="BA251" i="3"/>
  <c r="BA234" i="3"/>
  <c r="BA260" i="3"/>
  <c r="BA240" i="3"/>
  <c r="BA239" i="3"/>
  <c r="BA233" i="3"/>
  <c r="BA229" i="3"/>
  <c r="BA225" i="3"/>
  <c r="BA221" i="3"/>
  <c r="BA217" i="3"/>
  <c r="BA213" i="3"/>
  <c r="BA209" i="3"/>
  <c r="BA248" i="3"/>
  <c r="BA232" i="3"/>
  <c r="BA228" i="3"/>
  <c r="BA224" i="3"/>
  <c r="BA220" i="3"/>
  <c r="BA216" i="3"/>
  <c r="BA238" i="3"/>
  <c r="BA267" i="3"/>
  <c r="BA243" i="3"/>
  <c r="BA235" i="3"/>
  <c r="BA230" i="3"/>
  <c r="BA226" i="3"/>
  <c r="BA222" i="3"/>
  <c r="BA218" i="3"/>
  <c r="BA214" i="3"/>
  <c r="BA210" i="3"/>
  <c r="BA241" i="3"/>
  <c r="BA223" i="3"/>
  <c r="BA212" i="3"/>
  <c r="BA208" i="3"/>
  <c r="BA205" i="3"/>
  <c r="BA201" i="3"/>
  <c r="BA197" i="3"/>
  <c r="BA193" i="3"/>
  <c r="BA189" i="3"/>
  <c r="BA185" i="3"/>
  <c r="BA211" i="3"/>
  <c r="BA237" i="3"/>
  <c r="BA219" i="3"/>
  <c r="BA204" i="3"/>
  <c r="BA200" i="3"/>
  <c r="BA196" i="3"/>
  <c r="BA192" i="3"/>
  <c r="BA188" i="3"/>
  <c r="BA236" i="3"/>
  <c r="BA227" i="3"/>
  <c r="BA206" i="3"/>
  <c r="BA202" i="3"/>
  <c r="BA198" i="3"/>
  <c r="BA194" i="3"/>
  <c r="BA190" i="3"/>
  <c r="BA186" i="3"/>
  <c r="BA182" i="3"/>
  <c r="BA184" i="3"/>
  <c r="BA154" i="3"/>
  <c r="BA203" i="3"/>
  <c r="BA187" i="3"/>
  <c r="BA177" i="3"/>
  <c r="BA173" i="3"/>
  <c r="BA169" i="3"/>
  <c r="BA165" i="3"/>
  <c r="BA161" i="3"/>
  <c r="BA157" i="3"/>
  <c r="BA151" i="3"/>
  <c r="BA253" i="3"/>
  <c r="BA183" i="3"/>
  <c r="BA179" i="3"/>
  <c r="BA199" i="3"/>
  <c r="BA176" i="3"/>
  <c r="BA172" i="3"/>
  <c r="BA168" i="3"/>
  <c r="BA164" i="3"/>
  <c r="BA160" i="3"/>
  <c r="BA156" i="3"/>
  <c r="BA180" i="3"/>
  <c r="BA215" i="3"/>
  <c r="BA207" i="3"/>
  <c r="CM37" i="3" s="1"/>
  <c r="BA191" i="3"/>
  <c r="BA181" i="3"/>
  <c r="BA178" i="3"/>
  <c r="BA174" i="3"/>
  <c r="BA170" i="3"/>
  <c r="BA166" i="3"/>
  <c r="BA162" i="3"/>
  <c r="BA158" i="3"/>
  <c r="BA149" i="3"/>
  <c r="BA148" i="3"/>
  <c r="BA145" i="3"/>
  <c r="BA137" i="3"/>
  <c r="BA129" i="3"/>
  <c r="BA121" i="3"/>
  <c r="BA113" i="3"/>
  <c r="BA171" i="3"/>
  <c r="BA155" i="3"/>
  <c r="BA142" i="3"/>
  <c r="BA134" i="3"/>
  <c r="BA126" i="3"/>
  <c r="BA139" i="3"/>
  <c r="BA131" i="3"/>
  <c r="BA123" i="3"/>
  <c r="BA231" i="3"/>
  <c r="BA167" i="3"/>
  <c r="BA153" i="3"/>
  <c r="BA152" i="3"/>
  <c r="BA147" i="3"/>
  <c r="BA144" i="3"/>
  <c r="BA136" i="3"/>
  <c r="BA128" i="3"/>
  <c r="BA150" i="3"/>
  <c r="BA141" i="3"/>
  <c r="BA133" i="3"/>
  <c r="BA125" i="3"/>
  <c r="BA175" i="3"/>
  <c r="BA159" i="3"/>
  <c r="BA140" i="3"/>
  <c r="BA132" i="3"/>
  <c r="BA124" i="3"/>
  <c r="BA116" i="3"/>
  <c r="BA114" i="3"/>
  <c r="BA106" i="3"/>
  <c r="BA98" i="3"/>
  <c r="BA90" i="3"/>
  <c r="BA138" i="3"/>
  <c r="BA120" i="3"/>
  <c r="BA117" i="3"/>
  <c r="BA111" i="3"/>
  <c r="BA103" i="3"/>
  <c r="BA95" i="3"/>
  <c r="BA127" i="3"/>
  <c r="BA108" i="3"/>
  <c r="BA100" i="3"/>
  <c r="BA92" i="3"/>
  <c r="BA105" i="3"/>
  <c r="BA97" i="3"/>
  <c r="BA146" i="3"/>
  <c r="BA135" i="3"/>
  <c r="CM25" i="3" s="1"/>
  <c r="BA110" i="3"/>
  <c r="BA102" i="3"/>
  <c r="BA94" i="3"/>
  <c r="BA195" i="3"/>
  <c r="CM35" i="3" s="1"/>
  <c r="BA130" i="3"/>
  <c r="BA109" i="3"/>
  <c r="BA101" i="3"/>
  <c r="BA93" i="3"/>
  <c r="CM18" i="3" s="1"/>
  <c r="BA85" i="3"/>
  <c r="BA143" i="3"/>
  <c r="BA118" i="3"/>
  <c r="BA112" i="3"/>
  <c r="BA84" i="3"/>
  <c r="BA76" i="3"/>
  <c r="BA68" i="3"/>
  <c r="BA60" i="3"/>
  <c r="BA54" i="3"/>
  <c r="BA50" i="3"/>
  <c r="BA46" i="3"/>
  <c r="BA35" i="3"/>
  <c r="BA163" i="3"/>
  <c r="BA119" i="3"/>
  <c r="BA99" i="3"/>
  <c r="BA81" i="3"/>
  <c r="CM16" i="3" s="1"/>
  <c r="BA73" i="3"/>
  <c r="BA65" i="3"/>
  <c r="BA57" i="3"/>
  <c r="BA42" i="3"/>
  <c r="BA34" i="3"/>
  <c r="BA89" i="3"/>
  <c r="BA86" i="3"/>
  <c r="BA78" i="3"/>
  <c r="BA70" i="3"/>
  <c r="CM14" i="3" s="1"/>
  <c r="BA62" i="3"/>
  <c r="BA53" i="3"/>
  <c r="BA49" i="3"/>
  <c r="BA45" i="3"/>
  <c r="BA41" i="3"/>
  <c r="BA33" i="3"/>
  <c r="BA115" i="3"/>
  <c r="BA107" i="3"/>
  <c r="BA75" i="3"/>
  <c r="BA67" i="3"/>
  <c r="BA59" i="3"/>
  <c r="BA40" i="3"/>
  <c r="BA96" i="3"/>
  <c r="BA87" i="3"/>
  <c r="BA80" i="3"/>
  <c r="BA72" i="3"/>
  <c r="BA64" i="3"/>
  <c r="BA56" i="3"/>
  <c r="BA52" i="3"/>
  <c r="BA48" i="3"/>
  <c r="BA44" i="3"/>
  <c r="BA39" i="3"/>
  <c r="BA91" i="3"/>
  <c r="BA88" i="3"/>
  <c r="BA79" i="3"/>
  <c r="BA71" i="3"/>
  <c r="BA63" i="3"/>
  <c r="CM13" i="3" s="1"/>
  <c r="BA36" i="3"/>
  <c r="BA104" i="3"/>
  <c r="BA66" i="3"/>
  <c r="BA55" i="3"/>
  <c r="BA27" i="3"/>
  <c r="CM7" i="3" s="1"/>
  <c r="BA21" i="3"/>
  <c r="BA6" i="3"/>
  <c r="BA20" i="3"/>
  <c r="BA16" i="3"/>
  <c r="BA12" i="3"/>
  <c r="BA74" i="3"/>
  <c r="BA51" i="3"/>
  <c r="CM11" i="3" s="1"/>
  <c r="BA37" i="3"/>
  <c r="BA31" i="3"/>
  <c r="BA26" i="3"/>
  <c r="BA83" i="3"/>
  <c r="BA61" i="3"/>
  <c r="BA30" i="3"/>
  <c r="BA25" i="3"/>
  <c r="BA19" i="3"/>
  <c r="BA15" i="3"/>
  <c r="BA11" i="3"/>
  <c r="BA82" i="3"/>
  <c r="BA47" i="3"/>
  <c r="BA29" i="3"/>
  <c r="BA10" i="3"/>
  <c r="BA122" i="3"/>
  <c r="BA77" i="3"/>
  <c r="BA38" i="3"/>
  <c r="BA32" i="3"/>
  <c r="BA22" i="3"/>
  <c r="BA17" i="3"/>
  <c r="BA13" i="3"/>
  <c r="BA7" i="3"/>
  <c r="BY314" i="3"/>
  <c r="BY306" i="3"/>
  <c r="BY298" i="3"/>
  <c r="BY309" i="3"/>
  <c r="BY301" i="3"/>
  <c r="BY291" i="3"/>
  <c r="BY312" i="3"/>
  <c r="BY304" i="3"/>
  <c r="BY296" i="3"/>
  <c r="BY292" i="3"/>
  <c r="BY315" i="3"/>
  <c r="BY307" i="3"/>
  <c r="BY299" i="3"/>
  <c r="BY293" i="3"/>
  <c r="BY310" i="3"/>
  <c r="BY302" i="3"/>
  <c r="BY316" i="3"/>
  <c r="BY308" i="3"/>
  <c r="BY300" i="3"/>
  <c r="BY305" i="3"/>
  <c r="BY283" i="3"/>
  <c r="BY275" i="3"/>
  <c r="BY311" i="3"/>
  <c r="BY285" i="3"/>
  <c r="BY277" i="3"/>
  <c r="BY303" i="3"/>
  <c r="BY294" i="3"/>
  <c r="BY286" i="3"/>
  <c r="BY278" i="3"/>
  <c r="BY297" i="3"/>
  <c r="BY295" i="3"/>
  <c r="BY287" i="3"/>
  <c r="BY279" i="3"/>
  <c r="BY290" i="3"/>
  <c r="BY282" i="3"/>
  <c r="BY274" i="3"/>
  <c r="BY273" i="3"/>
  <c r="BY272" i="3"/>
  <c r="BY271" i="3"/>
  <c r="BY270" i="3"/>
  <c r="BY269" i="3"/>
  <c r="BY268" i="3"/>
  <c r="BY267" i="3"/>
  <c r="BY265" i="3"/>
  <c r="BY263" i="3"/>
  <c r="BY260" i="3"/>
  <c r="BY256" i="3"/>
  <c r="BY289" i="3"/>
  <c r="BY276" i="3"/>
  <c r="BY254" i="3"/>
  <c r="BY284" i="3"/>
  <c r="BY266" i="3"/>
  <c r="BY264" i="3"/>
  <c r="BY313" i="3"/>
  <c r="BY262" i="3"/>
  <c r="BY261" i="3"/>
  <c r="BY280" i="3"/>
  <c r="BY251" i="3"/>
  <c r="BY238" i="3"/>
  <c r="BY258" i="3"/>
  <c r="BY252" i="3"/>
  <c r="BY257" i="3"/>
  <c r="BY247" i="3"/>
  <c r="BY246" i="3"/>
  <c r="BY245" i="3"/>
  <c r="BY244" i="3"/>
  <c r="BY243" i="3"/>
  <c r="BY250" i="3"/>
  <c r="BY240" i="3"/>
  <c r="BY288" i="3"/>
  <c r="BY249" i="3"/>
  <c r="BY239" i="3"/>
  <c r="BY236" i="3"/>
  <c r="BY230" i="3"/>
  <c r="BY226" i="3"/>
  <c r="BY222" i="3"/>
  <c r="BY218" i="3"/>
  <c r="BY214" i="3"/>
  <c r="BY210" i="3"/>
  <c r="BY235" i="3"/>
  <c r="BY253" i="3"/>
  <c r="BY234" i="3"/>
  <c r="BY229" i="3"/>
  <c r="BY225" i="3"/>
  <c r="BY221" i="3"/>
  <c r="BY217" i="3"/>
  <c r="BY213" i="3"/>
  <c r="BY209" i="3"/>
  <c r="BY259" i="3"/>
  <c r="BY248" i="3"/>
  <c r="BY242" i="3"/>
  <c r="BY241" i="3"/>
  <c r="BY233" i="3"/>
  <c r="BY232" i="3"/>
  <c r="BY228" i="3"/>
  <c r="BY224" i="3"/>
  <c r="BY220" i="3"/>
  <c r="BY216" i="3"/>
  <c r="BY212" i="3"/>
  <c r="BY237" i="3"/>
  <c r="BY231" i="3"/>
  <c r="BY215" i="3"/>
  <c r="BY206" i="3"/>
  <c r="BY202" i="3"/>
  <c r="BY198" i="3"/>
  <c r="BY194" i="3"/>
  <c r="BY190" i="3"/>
  <c r="BY186" i="3"/>
  <c r="BY182" i="3"/>
  <c r="BY255" i="3"/>
  <c r="BY208" i="3"/>
  <c r="BY227" i="3"/>
  <c r="BY207" i="3"/>
  <c r="BY205" i="3"/>
  <c r="BY201" i="3"/>
  <c r="BY197" i="3"/>
  <c r="BY193" i="3"/>
  <c r="BY189" i="3"/>
  <c r="BY185" i="3"/>
  <c r="BY181" i="3"/>
  <c r="BY223" i="3"/>
  <c r="BY204" i="3"/>
  <c r="BY200" i="3"/>
  <c r="BY196" i="3"/>
  <c r="BY192" i="3"/>
  <c r="BY188" i="3"/>
  <c r="BY184" i="3"/>
  <c r="BY211" i="3"/>
  <c r="BY195" i="3"/>
  <c r="BY174" i="3"/>
  <c r="BY170" i="3"/>
  <c r="BY166" i="3"/>
  <c r="BY162" i="3"/>
  <c r="BY158" i="3"/>
  <c r="BY149" i="3"/>
  <c r="BY178" i="3"/>
  <c r="BY154" i="3"/>
  <c r="BY191" i="3"/>
  <c r="BY177" i="3"/>
  <c r="BY173" i="3"/>
  <c r="BY169" i="3"/>
  <c r="BY165" i="3"/>
  <c r="BY161" i="3"/>
  <c r="BY157" i="3"/>
  <c r="BY151" i="3"/>
  <c r="BY281" i="3"/>
  <c r="BY203" i="3"/>
  <c r="BY187" i="3"/>
  <c r="BY179" i="3"/>
  <c r="BY176" i="3"/>
  <c r="BY172" i="3"/>
  <c r="BY168" i="3"/>
  <c r="BY164" i="3"/>
  <c r="BY160" i="3"/>
  <c r="BY156" i="3"/>
  <c r="BY153" i="3"/>
  <c r="BY183" i="3"/>
  <c r="BY152" i="3"/>
  <c r="BY163" i="3"/>
  <c r="BY140" i="3"/>
  <c r="BY132" i="3"/>
  <c r="BY124" i="3"/>
  <c r="BY116" i="3"/>
  <c r="BY145" i="3"/>
  <c r="BY137" i="3"/>
  <c r="BY129" i="3"/>
  <c r="BY121" i="3"/>
  <c r="BY219" i="3"/>
  <c r="DK39" i="3" s="1"/>
  <c r="BY175" i="3"/>
  <c r="BY159" i="3"/>
  <c r="DK29" i="3" s="1"/>
  <c r="BY147" i="3"/>
  <c r="BY142" i="3"/>
  <c r="BY134" i="3"/>
  <c r="BY126" i="3"/>
  <c r="BY150" i="3"/>
  <c r="BY146" i="3"/>
  <c r="BY139" i="3"/>
  <c r="BY131" i="3"/>
  <c r="BY123" i="3"/>
  <c r="BY199" i="3"/>
  <c r="BY171" i="3"/>
  <c r="BY155" i="3"/>
  <c r="BY144" i="3"/>
  <c r="BY136" i="3"/>
  <c r="BY128" i="3"/>
  <c r="BY148" i="3"/>
  <c r="BY143" i="3"/>
  <c r="BY135" i="3"/>
  <c r="DK25" i="3" s="1"/>
  <c r="BY127" i="3"/>
  <c r="BY119" i="3"/>
  <c r="BY122" i="3"/>
  <c r="BY117" i="3"/>
  <c r="BY113" i="3"/>
  <c r="BY109" i="3"/>
  <c r="BY101" i="3"/>
  <c r="BY93" i="3"/>
  <c r="BY85" i="3"/>
  <c r="BY141" i="3"/>
  <c r="DK26" i="3" s="1"/>
  <c r="BY106" i="3"/>
  <c r="BY98" i="3"/>
  <c r="BY90" i="3"/>
  <c r="BY180" i="3"/>
  <c r="BY130" i="3"/>
  <c r="BY111" i="3"/>
  <c r="BY103" i="3"/>
  <c r="BY95" i="3"/>
  <c r="BY87" i="3"/>
  <c r="BY112" i="3"/>
  <c r="BY108" i="3"/>
  <c r="BY100" i="3"/>
  <c r="BY92" i="3"/>
  <c r="BY167" i="3"/>
  <c r="BY138" i="3"/>
  <c r="BY115" i="3"/>
  <c r="BY105" i="3"/>
  <c r="BY97" i="3"/>
  <c r="BY89" i="3"/>
  <c r="BY133" i="3"/>
  <c r="BY114" i="3"/>
  <c r="BY104" i="3"/>
  <c r="BY96" i="3"/>
  <c r="BY88" i="3"/>
  <c r="BY79" i="3"/>
  <c r="BY71" i="3"/>
  <c r="BY63" i="3"/>
  <c r="BY55" i="3"/>
  <c r="BY51" i="3"/>
  <c r="BY47" i="3"/>
  <c r="BY43" i="3"/>
  <c r="BY37" i="3"/>
  <c r="BY102" i="3"/>
  <c r="BY76" i="3"/>
  <c r="BY68" i="3"/>
  <c r="BY60" i="3"/>
  <c r="BY36" i="3"/>
  <c r="BY120" i="3"/>
  <c r="BY91" i="3"/>
  <c r="BY83" i="3"/>
  <c r="BY81" i="3"/>
  <c r="BY73" i="3"/>
  <c r="BY65" i="3"/>
  <c r="BY57" i="3"/>
  <c r="BY54" i="3"/>
  <c r="BY50" i="3"/>
  <c r="BY46" i="3"/>
  <c r="BY35" i="3"/>
  <c r="BY118" i="3"/>
  <c r="BY110" i="3"/>
  <c r="BY78" i="3"/>
  <c r="BY70" i="3"/>
  <c r="BY62" i="3"/>
  <c r="BY42" i="3"/>
  <c r="BY34" i="3"/>
  <c r="BY99" i="3"/>
  <c r="BY86" i="3"/>
  <c r="BY75" i="3"/>
  <c r="BY67" i="3"/>
  <c r="BY59" i="3"/>
  <c r="BY53" i="3"/>
  <c r="BY49" i="3"/>
  <c r="BY45" i="3"/>
  <c r="BY41" i="3"/>
  <c r="BY33" i="3"/>
  <c r="BY94" i="3"/>
  <c r="BY84" i="3"/>
  <c r="BY82" i="3"/>
  <c r="BY74" i="3"/>
  <c r="BY66" i="3"/>
  <c r="BY58" i="3"/>
  <c r="BY38" i="3"/>
  <c r="BY107" i="3"/>
  <c r="BY69" i="3"/>
  <c r="BY44" i="3"/>
  <c r="BY39" i="3"/>
  <c r="DK9" i="3" s="1"/>
  <c r="BY31" i="3"/>
  <c r="BY28" i="3"/>
  <c r="BY8" i="3"/>
  <c r="BY56" i="3"/>
  <c r="BY23" i="3"/>
  <c r="BY17" i="3"/>
  <c r="BY13" i="3"/>
  <c r="BY7" i="3"/>
  <c r="BY77" i="3"/>
  <c r="BY32" i="3"/>
  <c r="BY27" i="3"/>
  <c r="BY22" i="3"/>
  <c r="BY6" i="3"/>
  <c r="BY64" i="3"/>
  <c r="BY21" i="3"/>
  <c r="BY16" i="3"/>
  <c r="BY12" i="3"/>
  <c r="BY52" i="3"/>
  <c r="BY26" i="3"/>
  <c r="BY20" i="3"/>
  <c r="BY80" i="3"/>
  <c r="BY24" i="3"/>
  <c r="BY18" i="3"/>
  <c r="BY14" i="3"/>
  <c r="BY9" i="3"/>
  <c r="BD3" i="3"/>
  <c r="BP3" i="3"/>
  <c r="AT4" i="3"/>
  <c r="BI5" i="3"/>
  <c r="BX5" i="3"/>
  <c r="AZ6" i="3"/>
  <c r="BI8" i="3"/>
  <c r="AZ9" i="3"/>
  <c r="BY10" i="3"/>
  <c r="BO11" i="3"/>
  <c r="BD12" i="3"/>
  <c r="AT13" i="3"/>
  <c r="BQ14" i="3"/>
  <c r="BF15" i="3"/>
  <c r="AV16" i="3"/>
  <c r="BS17" i="3"/>
  <c r="BH18" i="3"/>
  <c r="AX19" i="3"/>
  <c r="BW20" i="3"/>
  <c r="BB22" i="3"/>
  <c r="AS23" i="3"/>
  <c r="BQ24" i="3"/>
  <c r="BF25" i="3"/>
  <c r="AW26" i="3"/>
  <c r="BU27" i="3"/>
  <c r="DG7" i="3" s="1"/>
  <c r="BI28" i="3"/>
  <c r="AY29" i="3"/>
  <c r="BX30" i="3"/>
  <c r="BP31" i="3"/>
  <c r="BC35" i="3"/>
  <c r="BD42" i="3"/>
  <c r="AW45" i="3"/>
  <c r="BY48" i="3"/>
  <c r="BG56" i="3"/>
  <c r="AU60" i="3"/>
  <c r="BS63" i="3"/>
  <c r="BF67" i="3"/>
  <c r="BR74" i="3"/>
  <c r="BE78" i="3"/>
  <c r="AS82" i="3"/>
  <c r="BU86" i="3"/>
  <c r="BW97" i="3"/>
  <c r="BS170" i="3"/>
  <c r="BP316" i="3"/>
  <c r="BP308" i="3"/>
  <c r="BP300" i="3"/>
  <c r="BP311" i="3"/>
  <c r="BP303" i="3"/>
  <c r="BP295" i="3"/>
  <c r="BP314" i="3"/>
  <c r="BP306" i="3"/>
  <c r="BP298" i="3"/>
  <c r="BP309" i="3"/>
  <c r="BP301" i="3"/>
  <c r="BP291" i="3"/>
  <c r="BP312" i="3"/>
  <c r="BP304" i="3"/>
  <c r="BP310" i="3"/>
  <c r="BP302" i="3"/>
  <c r="BP294" i="3"/>
  <c r="BP299" i="3"/>
  <c r="BP289" i="3"/>
  <c r="BP281" i="3"/>
  <c r="BP305" i="3"/>
  <c r="BP290" i="3"/>
  <c r="BP283" i="3"/>
  <c r="BP275" i="3"/>
  <c r="BP274" i="3"/>
  <c r="BP273" i="3"/>
  <c r="BP272" i="3"/>
  <c r="BP271" i="3"/>
  <c r="BP270" i="3"/>
  <c r="BP269" i="3"/>
  <c r="BP284" i="3"/>
  <c r="BP315" i="3"/>
  <c r="BP296" i="3"/>
  <c r="BP285" i="3"/>
  <c r="BP277" i="3"/>
  <c r="BP313" i="3"/>
  <c r="BP288" i="3"/>
  <c r="BP280" i="3"/>
  <c r="BP264" i="3"/>
  <c r="BP263" i="3"/>
  <c r="BP256" i="3"/>
  <c r="BP254" i="3"/>
  <c r="BP258" i="3"/>
  <c r="BP297" i="3"/>
  <c r="BP293" i="3"/>
  <c r="BP307" i="3"/>
  <c r="BP279" i="3"/>
  <c r="BP278" i="3"/>
  <c r="BP259" i="3"/>
  <c r="BP292" i="3"/>
  <c r="BP287" i="3"/>
  <c r="BP251" i="3"/>
  <c r="BP282" i="3"/>
  <c r="BP238" i="3"/>
  <c r="BP286" i="3"/>
  <c r="BP266" i="3"/>
  <c r="BP276" i="3"/>
  <c r="BP265" i="3"/>
  <c r="BP247" i="3"/>
  <c r="BP246" i="3"/>
  <c r="BP245" i="3"/>
  <c r="BP244" i="3"/>
  <c r="BP248" i="3"/>
  <c r="BP243" i="3"/>
  <c r="BP267" i="3"/>
  <c r="BP252" i="3"/>
  <c r="BP240" i="3"/>
  <c r="BP261" i="3"/>
  <c r="BP236" i="3"/>
  <c r="BP257" i="3"/>
  <c r="BP235" i="3"/>
  <c r="BP230" i="3"/>
  <c r="BP226" i="3"/>
  <c r="BP222" i="3"/>
  <c r="BP218" i="3"/>
  <c r="BP214" i="3"/>
  <c r="BP210" i="3"/>
  <c r="BP249" i="3"/>
  <c r="BP234" i="3"/>
  <c r="BP268" i="3"/>
  <c r="BP233" i="3"/>
  <c r="BP229" i="3"/>
  <c r="BP225" i="3"/>
  <c r="DB40" i="3" s="1"/>
  <c r="BP221" i="3"/>
  <c r="BP217" i="3"/>
  <c r="BP213" i="3"/>
  <c r="BP262" i="3"/>
  <c r="BP253" i="3"/>
  <c r="BP260" i="3"/>
  <c r="BP250" i="3"/>
  <c r="BP241" i="3"/>
  <c r="BP237" i="3"/>
  <c r="BP231" i="3"/>
  <c r="BP227" i="3"/>
  <c r="BP223" i="3"/>
  <c r="BP219" i="3"/>
  <c r="BP215" i="3"/>
  <c r="BP211" i="3"/>
  <c r="BP207" i="3"/>
  <c r="DB37" i="3" s="1"/>
  <c r="BP232" i="3"/>
  <c r="BP216" i="3"/>
  <c r="BP206" i="3"/>
  <c r="BP202" i="3"/>
  <c r="BP198" i="3"/>
  <c r="BP194" i="3"/>
  <c r="BP190" i="3"/>
  <c r="BP186" i="3"/>
  <c r="BP182" i="3"/>
  <c r="BP255" i="3"/>
  <c r="BP239" i="3"/>
  <c r="BP228" i="3"/>
  <c r="BP205" i="3"/>
  <c r="BP201" i="3"/>
  <c r="BP197" i="3"/>
  <c r="BP193" i="3"/>
  <c r="BP189" i="3"/>
  <c r="BP185" i="3"/>
  <c r="BP242" i="3"/>
  <c r="BP212" i="3"/>
  <c r="BP209" i="3"/>
  <c r="BP220" i="3"/>
  <c r="BP208" i="3"/>
  <c r="BP203" i="3"/>
  <c r="BP199" i="3"/>
  <c r="BP195" i="3"/>
  <c r="BP191" i="3"/>
  <c r="BP187" i="3"/>
  <c r="BP183" i="3"/>
  <c r="BP179" i="3"/>
  <c r="BP152" i="3"/>
  <c r="BP196" i="3"/>
  <c r="BP178" i="3"/>
  <c r="BP174" i="3"/>
  <c r="BP170" i="3"/>
  <c r="BP166" i="3"/>
  <c r="BP162" i="3"/>
  <c r="BP158" i="3"/>
  <c r="BP184" i="3"/>
  <c r="BP154" i="3"/>
  <c r="BP224" i="3"/>
  <c r="BP192" i="3"/>
  <c r="BP177" i="3"/>
  <c r="BP173" i="3"/>
  <c r="BP169" i="3"/>
  <c r="BP165" i="3"/>
  <c r="BP161" i="3"/>
  <c r="BP157" i="3"/>
  <c r="BP180" i="3"/>
  <c r="BP200" i="3"/>
  <c r="BP175" i="3"/>
  <c r="BP171" i="3"/>
  <c r="BP167" i="3"/>
  <c r="BP163" i="3"/>
  <c r="BP159" i="3"/>
  <c r="BP155" i="3"/>
  <c r="BP147" i="3"/>
  <c r="BP143" i="3"/>
  <c r="BP135" i="3"/>
  <c r="BP127" i="3"/>
  <c r="BP119" i="3"/>
  <c r="BP204" i="3"/>
  <c r="BP164" i="3"/>
  <c r="BP140" i="3"/>
  <c r="BP132" i="3"/>
  <c r="BP124" i="3"/>
  <c r="BP181" i="3"/>
  <c r="BP150" i="3"/>
  <c r="BP146" i="3"/>
  <c r="BP145" i="3"/>
  <c r="BP137" i="3"/>
  <c r="BP129" i="3"/>
  <c r="BP121" i="3"/>
  <c r="BP188" i="3"/>
  <c r="BP176" i="3"/>
  <c r="BP160" i="3"/>
  <c r="BP149" i="3"/>
  <c r="BP142" i="3"/>
  <c r="BP134" i="3"/>
  <c r="BP126" i="3"/>
  <c r="BP151" i="3"/>
  <c r="BP139" i="3"/>
  <c r="BP131" i="3"/>
  <c r="BP123" i="3"/>
  <c r="BP168" i="3"/>
  <c r="BP153" i="3"/>
  <c r="BP138" i="3"/>
  <c r="BP130" i="3"/>
  <c r="BP122" i="3"/>
  <c r="BP114" i="3"/>
  <c r="BP125" i="3"/>
  <c r="BP116" i="3"/>
  <c r="BP104" i="3"/>
  <c r="BP96" i="3"/>
  <c r="BP88" i="3"/>
  <c r="BP172" i="3"/>
  <c r="BP144" i="3"/>
  <c r="BP109" i="3"/>
  <c r="BP101" i="3"/>
  <c r="BP93" i="3"/>
  <c r="BP133" i="3"/>
  <c r="BP112" i="3"/>
  <c r="BP106" i="3"/>
  <c r="BP98" i="3"/>
  <c r="BP90" i="3"/>
  <c r="BP156" i="3"/>
  <c r="BP120" i="3"/>
  <c r="BP115" i="3"/>
  <c r="BP111" i="3"/>
  <c r="BP103" i="3"/>
  <c r="BP95" i="3"/>
  <c r="BP148" i="3"/>
  <c r="BP141" i="3"/>
  <c r="DB26" i="3" s="1"/>
  <c r="BP118" i="3"/>
  <c r="BP108" i="3"/>
  <c r="BP100" i="3"/>
  <c r="BP92" i="3"/>
  <c r="BP136" i="3"/>
  <c r="BP117" i="3"/>
  <c r="BP113" i="3"/>
  <c r="BP107" i="3"/>
  <c r="BP99" i="3"/>
  <c r="BP91" i="3"/>
  <c r="BP83" i="3"/>
  <c r="BP82" i="3"/>
  <c r="BP74" i="3"/>
  <c r="BP66" i="3"/>
  <c r="BP58" i="3"/>
  <c r="BP55" i="3"/>
  <c r="BP51" i="3"/>
  <c r="BP47" i="3"/>
  <c r="BP43" i="3"/>
  <c r="BP37" i="3"/>
  <c r="BP105" i="3"/>
  <c r="BP79" i="3"/>
  <c r="BP71" i="3"/>
  <c r="BP63" i="3"/>
  <c r="BP36" i="3"/>
  <c r="BP94" i="3"/>
  <c r="BP86" i="3"/>
  <c r="BP76" i="3"/>
  <c r="BP68" i="3"/>
  <c r="BP60" i="3"/>
  <c r="BP54" i="3"/>
  <c r="BP50" i="3"/>
  <c r="BP46" i="3"/>
  <c r="BP35" i="3"/>
  <c r="BP87" i="3"/>
  <c r="DB17" i="3" s="1"/>
  <c r="BP81" i="3"/>
  <c r="BP73" i="3"/>
  <c r="BP65" i="3"/>
  <c r="BP57" i="3"/>
  <c r="DB12" i="3" s="1"/>
  <c r="BP42" i="3"/>
  <c r="BP102" i="3"/>
  <c r="BP78" i="3"/>
  <c r="BP70" i="3"/>
  <c r="BP62" i="3"/>
  <c r="BP53" i="3"/>
  <c r="BP49" i="3"/>
  <c r="BP45" i="3"/>
  <c r="DB10" i="3" s="1"/>
  <c r="BP41" i="3"/>
  <c r="BP128" i="3"/>
  <c r="BP97" i="3"/>
  <c r="BP85" i="3"/>
  <c r="BP77" i="3"/>
  <c r="BP69" i="3"/>
  <c r="BP61" i="3"/>
  <c r="BP38" i="3"/>
  <c r="BP72" i="3"/>
  <c r="BP48" i="3"/>
  <c r="BP28" i="3"/>
  <c r="BP23" i="3"/>
  <c r="BP8" i="3"/>
  <c r="BP59" i="3"/>
  <c r="BP33" i="3"/>
  <c r="BP22" i="3"/>
  <c r="BP17" i="3"/>
  <c r="BP13" i="3"/>
  <c r="BP7" i="3"/>
  <c r="BP110" i="3"/>
  <c r="BP84" i="3"/>
  <c r="BP80" i="3"/>
  <c r="BP44" i="3"/>
  <c r="BP39" i="3"/>
  <c r="DB9" i="3" s="1"/>
  <c r="BP27" i="3"/>
  <c r="BP21" i="3"/>
  <c r="BP6" i="3"/>
  <c r="BP67" i="3"/>
  <c r="BP20" i="3"/>
  <c r="BP16" i="3"/>
  <c r="BP12" i="3"/>
  <c r="BP56" i="3"/>
  <c r="BP26" i="3"/>
  <c r="BP89" i="3"/>
  <c r="BP40" i="3"/>
  <c r="BP32" i="3"/>
  <c r="BP24" i="3"/>
  <c r="BP18" i="3"/>
  <c r="BP14" i="3"/>
  <c r="BP9" i="3"/>
  <c r="BC21" i="3"/>
  <c r="BX266" i="3"/>
  <c r="BX267" i="3"/>
  <c r="BX262" i="3"/>
  <c r="BX261" i="3"/>
  <c r="BX269" i="3"/>
  <c r="BX265" i="3"/>
  <c r="BX263" i="3"/>
  <c r="BX260" i="3"/>
  <c r="BX256" i="3"/>
  <c r="BX270" i="3"/>
  <c r="BX257" i="3"/>
  <c r="BX253" i="3"/>
  <c r="BX274" i="3"/>
  <c r="BX272" i="3"/>
  <c r="BX250" i="3"/>
  <c r="BX240" i="3"/>
  <c r="BX271" i="3"/>
  <c r="BX239" i="3"/>
  <c r="BX259" i="3"/>
  <c r="BX268" i="3"/>
  <c r="BX258" i="3"/>
  <c r="BX252" i="3"/>
  <c r="BX273" i="3"/>
  <c r="BX255" i="3"/>
  <c r="BX254" i="3"/>
  <c r="BX249" i="3"/>
  <c r="BX241" i="3"/>
  <c r="BX237" i="3"/>
  <c r="BX251" i="3"/>
  <c r="BX238" i="3"/>
  <c r="BX236" i="3"/>
  <c r="BX230" i="3"/>
  <c r="BX226" i="3"/>
  <c r="BX222" i="3"/>
  <c r="BX218" i="3"/>
  <c r="BX214" i="3"/>
  <c r="BX210" i="3"/>
  <c r="BX235" i="3"/>
  <c r="BX246" i="3"/>
  <c r="BX244" i="3"/>
  <c r="BX234" i="3"/>
  <c r="BX229" i="3"/>
  <c r="BX225" i="3"/>
  <c r="BX221" i="3"/>
  <c r="BX217" i="3"/>
  <c r="BX213" i="3"/>
  <c r="DJ38" i="3" s="1"/>
  <c r="BX248" i="3"/>
  <c r="BX242" i="3"/>
  <c r="BX233" i="3"/>
  <c r="BX247" i="3"/>
  <c r="BX245" i="3"/>
  <c r="BX243" i="3"/>
  <c r="BX231" i="3"/>
  <c r="BX227" i="3"/>
  <c r="BX223" i="3"/>
  <c r="BX219" i="3"/>
  <c r="BX215" i="3"/>
  <c r="BX211" i="3"/>
  <c r="BX207" i="3"/>
  <c r="BX209" i="3"/>
  <c r="BX228" i="3"/>
  <c r="BX212" i="3"/>
  <c r="BX206" i="3"/>
  <c r="BX202" i="3"/>
  <c r="BX198" i="3"/>
  <c r="BX194" i="3"/>
  <c r="BX190" i="3"/>
  <c r="BX186" i="3"/>
  <c r="BX182" i="3"/>
  <c r="BX208" i="3"/>
  <c r="BX224" i="3"/>
  <c r="BX205" i="3"/>
  <c r="BX201" i="3"/>
  <c r="BX197" i="3"/>
  <c r="BX193" i="3"/>
  <c r="BX189" i="3"/>
  <c r="BX185" i="3"/>
  <c r="BX232" i="3"/>
  <c r="BX216" i="3"/>
  <c r="BX203" i="3"/>
  <c r="BX199" i="3"/>
  <c r="BX195" i="3"/>
  <c r="BX191" i="3"/>
  <c r="BX187" i="3"/>
  <c r="BX183" i="3"/>
  <c r="BX179" i="3"/>
  <c r="BX152" i="3"/>
  <c r="BX192" i="3"/>
  <c r="BX181" i="3"/>
  <c r="BX174" i="3"/>
  <c r="BX170" i="3"/>
  <c r="BX166" i="3"/>
  <c r="BX162" i="3"/>
  <c r="BX158" i="3"/>
  <c r="BX178" i="3"/>
  <c r="BX154" i="3"/>
  <c r="BX220" i="3"/>
  <c r="BX204" i="3"/>
  <c r="BX188" i="3"/>
  <c r="BX177" i="3"/>
  <c r="BX173" i="3"/>
  <c r="BX169" i="3"/>
  <c r="BX165" i="3"/>
  <c r="BX161" i="3"/>
  <c r="BX157" i="3"/>
  <c r="BX196" i="3"/>
  <c r="BX180" i="3"/>
  <c r="BX175" i="3"/>
  <c r="BX171" i="3"/>
  <c r="BX167" i="3"/>
  <c r="BX163" i="3"/>
  <c r="BX159" i="3"/>
  <c r="BX155" i="3"/>
  <c r="BX147" i="3"/>
  <c r="BX151" i="3"/>
  <c r="BX148" i="3"/>
  <c r="BX143" i="3"/>
  <c r="BX135" i="3"/>
  <c r="BX127" i="3"/>
  <c r="BX119" i="3"/>
  <c r="BX200" i="3"/>
  <c r="BX176" i="3"/>
  <c r="BX160" i="3"/>
  <c r="BX140" i="3"/>
  <c r="BX132" i="3"/>
  <c r="BX124" i="3"/>
  <c r="BX145" i="3"/>
  <c r="BX137" i="3"/>
  <c r="BX129" i="3"/>
  <c r="BX121" i="3"/>
  <c r="BX264" i="3"/>
  <c r="BX172" i="3"/>
  <c r="BX156" i="3"/>
  <c r="BX142" i="3"/>
  <c r="BX134" i="3"/>
  <c r="BX126" i="3"/>
  <c r="BX184" i="3"/>
  <c r="BX150" i="3"/>
  <c r="BX146" i="3"/>
  <c r="BX139" i="3"/>
  <c r="BX131" i="3"/>
  <c r="BX123" i="3"/>
  <c r="BX164" i="3"/>
  <c r="BX138" i="3"/>
  <c r="BX130" i="3"/>
  <c r="BX122" i="3"/>
  <c r="BX114" i="3"/>
  <c r="BX133" i="3"/>
  <c r="BX104" i="3"/>
  <c r="BX96" i="3"/>
  <c r="BX88" i="3"/>
  <c r="BX168" i="3"/>
  <c r="BX153" i="3"/>
  <c r="BX117" i="3"/>
  <c r="BX113" i="3"/>
  <c r="BX109" i="3"/>
  <c r="BX101" i="3"/>
  <c r="BX93" i="3"/>
  <c r="DJ18" i="3" s="1"/>
  <c r="BX141" i="3"/>
  <c r="BX116" i="3"/>
  <c r="BX106" i="3"/>
  <c r="BX98" i="3"/>
  <c r="BX90" i="3"/>
  <c r="BX149" i="3"/>
  <c r="BX128" i="3"/>
  <c r="BX111" i="3"/>
  <c r="DJ21" i="3" s="1"/>
  <c r="BX103" i="3"/>
  <c r="BX95" i="3"/>
  <c r="BX112" i="3"/>
  <c r="BX108" i="3"/>
  <c r="BX100" i="3"/>
  <c r="BX92" i="3"/>
  <c r="BX144" i="3"/>
  <c r="BX120" i="3"/>
  <c r="BX107" i="3"/>
  <c r="BX99" i="3"/>
  <c r="BX91" i="3"/>
  <c r="BX83" i="3"/>
  <c r="BX94" i="3"/>
  <c r="BX84" i="3"/>
  <c r="BX82" i="3"/>
  <c r="BX74" i="3"/>
  <c r="BX66" i="3"/>
  <c r="BX58" i="3"/>
  <c r="BX38" i="3"/>
  <c r="BX79" i="3"/>
  <c r="BX71" i="3"/>
  <c r="BX63" i="3"/>
  <c r="BX55" i="3"/>
  <c r="BX51" i="3"/>
  <c r="DJ11" i="3" s="1"/>
  <c r="BX47" i="3"/>
  <c r="BX43" i="3"/>
  <c r="BX37" i="3"/>
  <c r="BX102" i="3"/>
  <c r="BX85" i="3"/>
  <c r="BX76" i="3"/>
  <c r="BX68" i="3"/>
  <c r="BX60" i="3"/>
  <c r="BX36" i="3"/>
  <c r="BX89" i="3"/>
  <c r="BX81" i="3"/>
  <c r="BX73" i="3"/>
  <c r="BX65" i="3"/>
  <c r="BX57" i="3"/>
  <c r="BX54" i="3"/>
  <c r="BX50" i="3"/>
  <c r="BX46" i="3"/>
  <c r="BX35" i="3"/>
  <c r="BX118" i="3"/>
  <c r="BX110" i="3"/>
  <c r="BX78" i="3"/>
  <c r="BX70" i="3"/>
  <c r="BX62" i="3"/>
  <c r="BX42" i="3"/>
  <c r="BX34" i="3"/>
  <c r="DJ8" i="3" s="1"/>
  <c r="BX115" i="3"/>
  <c r="BX105" i="3"/>
  <c r="BX77" i="3"/>
  <c r="BX69" i="3"/>
  <c r="BX61" i="3"/>
  <c r="BX52" i="3"/>
  <c r="BX48" i="3"/>
  <c r="BX44" i="3"/>
  <c r="BX39" i="3"/>
  <c r="BX31" i="3"/>
  <c r="BX87" i="3"/>
  <c r="DJ17" i="3" s="1"/>
  <c r="BX80" i="3"/>
  <c r="BX24" i="3"/>
  <c r="BX18" i="3"/>
  <c r="BX14" i="3"/>
  <c r="BX9" i="3"/>
  <c r="BX67" i="3"/>
  <c r="BX28" i="3"/>
  <c r="BX8" i="3"/>
  <c r="BX56" i="3"/>
  <c r="BX23" i="3"/>
  <c r="BX17" i="3"/>
  <c r="BX13" i="3"/>
  <c r="BX7" i="3"/>
  <c r="BX75" i="3"/>
  <c r="DJ15" i="3" s="1"/>
  <c r="BX53" i="3"/>
  <c r="BX41" i="3"/>
  <c r="BX32" i="3"/>
  <c r="BX27" i="3"/>
  <c r="DJ7" i="3" s="1"/>
  <c r="BX22" i="3"/>
  <c r="BX64" i="3"/>
  <c r="BX21" i="3"/>
  <c r="DJ6" i="3" s="1"/>
  <c r="BX16" i="3"/>
  <c r="BX12" i="3"/>
  <c r="BX136" i="3"/>
  <c r="BX59" i="3"/>
  <c r="BX45" i="3"/>
  <c r="BX29" i="3"/>
  <c r="BX25" i="3"/>
  <c r="BX10" i="3"/>
  <c r="AV5" i="3"/>
  <c r="AY25" i="3"/>
  <c r="BP30" i="3"/>
  <c r="DE11" i="3"/>
  <c r="AY59" i="3"/>
  <c r="AZ94" i="3"/>
  <c r="AT311" i="3"/>
  <c r="AT303" i="3"/>
  <c r="AT295" i="3"/>
  <c r="AT314" i="3"/>
  <c r="AT306" i="3"/>
  <c r="AT298" i="3"/>
  <c r="AT309" i="3"/>
  <c r="AT301" i="3"/>
  <c r="AT312" i="3"/>
  <c r="AT304" i="3"/>
  <c r="AT296" i="3"/>
  <c r="AT315" i="3"/>
  <c r="AT307" i="3"/>
  <c r="AT299" i="3"/>
  <c r="AT313" i="3"/>
  <c r="AT305" i="3"/>
  <c r="AT297" i="3"/>
  <c r="AT293" i="3"/>
  <c r="AT288" i="3"/>
  <c r="AT280" i="3"/>
  <c r="AT289" i="3"/>
  <c r="AT310" i="3"/>
  <c r="AT290" i="3"/>
  <c r="AT282" i="3"/>
  <c r="AT316" i="3"/>
  <c r="AT294" i="3"/>
  <c r="AT283" i="3"/>
  <c r="AT302" i="3"/>
  <c r="AT292" i="3"/>
  <c r="AT291" i="3"/>
  <c r="AT284" i="3"/>
  <c r="AT276" i="3"/>
  <c r="AT300" i="3"/>
  <c r="AT287" i="3"/>
  <c r="AT279" i="3"/>
  <c r="AT264" i="3"/>
  <c r="AT275" i="3"/>
  <c r="AT267" i="3"/>
  <c r="AT265" i="3"/>
  <c r="AT259" i="3"/>
  <c r="AT286" i="3"/>
  <c r="AT285" i="3"/>
  <c r="AT272" i="3"/>
  <c r="AT256" i="3"/>
  <c r="AT254" i="3"/>
  <c r="AT281" i="3"/>
  <c r="AT268" i="3"/>
  <c r="AT266" i="3"/>
  <c r="AT277" i="3"/>
  <c r="AT274" i="3"/>
  <c r="AT273" i="3"/>
  <c r="AT269" i="3"/>
  <c r="AT271" i="3"/>
  <c r="AT262" i="3"/>
  <c r="AT261" i="3"/>
  <c r="AT258" i="3"/>
  <c r="AT249" i="3"/>
  <c r="AT243" i="3"/>
  <c r="AT270" i="3"/>
  <c r="AT263" i="3"/>
  <c r="AT260" i="3"/>
  <c r="AT257" i="3"/>
  <c r="AT253" i="3"/>
  <c r="AT250" i="3"/>
  <c r="AT242" i="3"/>
  <c r="AT308" i="3"/>
  <c r="AT248" i="3"/>
  <c r="AT247" i="3"/>
  <c r="AT246" i="3"/>
  <c r="AT245" i="3"/>
  <c r="AT244" i="3"/>
  <c r="AT241" i="3"/>
  <c r="AT232" i="3"/>
  <c r="AT228" i="3"/>
  <c r="AT224" i="3"/>
  <c r="AT220" i="3"/>
  <c r="AT216" i="3"/>
  <c r="AT212" i="3"/>
  <c r="AT278" i="3"/>
  <c r="AT255" i="3"/>
  <c r="AT251" i="3"/>
  <c r="AT238" i="3"/>
  <c r="AT237" i="3"/>
  <c r="CF42" i="3" s="1"/>
  <c r="AT231" i="3"/>
  <c r="AT227" i="3"/>
  <c r="AT223" i="3"/>
  <c r="AT219" i="3"/>
  <c r="AT215" i="3"/>
  <c r="AT240" i="3"/>
  <c r="AT236" i="3"/>
  <c r="AT252" i="3"/>
  <c r="AT233" i="3"/>
  <c r="AT229" i="3"/>
  <c r="AT225" i="3"/>
  <c r="AT221" i="3"/>
  <c r="AT217" i="3"/>
  <c r="AT213" i="3"/>
  <c r="AT209" i="3"/>
  <c r="AT226" i="3"/>
  <c r="AT204" i="3"/>
  <c r="AT200" i="3"/>
  <c r="AT196" i="3"/>
  <c r="AT192" i="3"/>
  <c r="AT188" i="3"/>
  <c r="AT184" i="3"/>
  <c r="AT222" i="3"/>
  <c r="AT207" i="3"/>
  <c r="CF37" i="3" s="1"/>
  <c r="AT203" i="3"/>
  <c r="AT199" i="3"/>
  <c r="AT195" i="3"/>
  <c r="AT191" i="3"/>
  <c r="AT187" i="3"/>
  <c r="AT211" i="3"/>
  <c r="AT230" i="3"/>
  <c r="AT214" i="3"/>
  <c r="AT205" i="3"/>
  <c r="AT201" i="3"/>
  <c r="AT197" i="3"/>
  <c r="AT193" i="3"/>
  <c r="AT189" i="3"/>
  <c r="AT185" i="3"/>
  <c r="AT181" i="3"/>
  <c r="AT234" i="3"/>
  <c r="AT210" i="3"/>
  <c r="AT180" i="3"/>
  <c r="AT151" i="3"/>
  <c r="AT218" i="3"/>
  <c r="AT206" i="3"/>
  <c r="AT190" i="3"/>
  <c r="AT176" i="3"/>
  <c r="AT172" i="3"/>
  <c r="AT168" i="3"/>
  <c r="AT164" i="3"/>
  <c r="AT160" i="3"/>
  <c r="AT156" i="3"/>
  <c r="AT208" i="3"/>
  <c r="AT153" i="3"/>
  <c r="AT202" i="3"/>
  <c r="AT186" i="3"/>
  <c r="AT175" i="3"/>
  <c r="AT171" i="3"/>
  <c r="AT167" i="3"/>
  <c r="AT163" i="3"/>
  <c r="AT159" i="3"/>
  <c r="AT183" i="3"/>
  <c r="AT155" i="3"/>
  <c r="AT194" i="3"/>
  <c r="AT177" i="3"/>
  <c r="AT173" i="3"/>
  <c r="AT169" i="3"/>
  <c r="AT165" i="3"/>
  <c r="AT161" i="3"/>
  <c r="AT157" i="3"/>
  <c r="AT154" i="3"/>
  <c r="AT146" i="3"/>
  <c r="AT182" i="3"/>
  <c r="AT147" i="3"/>
  <c r="AT142" i="3"/>
  <c r="AT134" i="3"/>
  <c r="AT126" i="3"/>
  <c r="AT118" i="3"/>
  <c r="AT235" i="3"/>
  <c r="AT174" i="3"/>
  <c r="AT158" i="3"/>
  <c r="AT150" i="3"/>
  <c r="AT139" i="3"/>
  <c r="AT131" i="3"/>
  <c r="AT123" i="3"/>
  <c r="AT144" i="3"/>
  <c r="AT136" i="3"/>
  <c r="AT128" i="3"/>
  <c r="AT120" i="3"/>
  <c r="AT170" i="3"/>
  <c r="AT141" i="3"/>
  <c r="AT133" i="3"/>
  <c r="AT125" i="3"/>
  <c r="AT149" i="3"/>
  <c r="AT138" i="3"/>
  <c r="AT130" i="3"/>
  <c r="AT122" i="3"/>
  <c r="AT239" i="3"/>
  <c r="AT198" i="3"/>
  <c r="AT179" i="3"/>
  <c r="AT178" i="3"/>
  <c r="AT162" i="3"/>
  <c r="AT145" i="3"/>
  <c r="AT137" i="3"/>
  <c r="AT129" i="3"/>
  <c r="AT121" i="3"/>
  <c r="AT113" i="3"/>
  <c r="AT152" i="3"/>
  <c r="AT132" i="3"/>
  <c r="AT111" i="3"/>
  <c r="AT103" i="3"/>
  <c r="AT95" i="3"/>
  <c r="AT87" i="3"/>
  <c r="AT116" i="3"/>
  <c r="AT108" i="3"/>
  <c r="AT100" i="3"/>
  <c r="AT92" i="3"/>
  <c r="AT140" i="3"/>
  <c r="AT119" i="3"/>
  <c r="AT115" i="3"/>
  <c r="AT105" i="3"/>
  <c r="AT97" i="3"/>
  <c r="AT89" i="3"/>
  <c r="AT127" i="3"/>
  <c r="AT110" i="3"/>
  <c r="AT102" i="3"/>
  <c r="AT94" i="3"/>
  <c r="AT107" i="3"/>
  <c r="AT99" i="3"/>
  <c r="AT91" i="3"/>
  <c r="AT166" i="3"/>
  <c r="AT148" i="3"/>
  <c r="AT143" i="3"/>
  <c r="AT106" i="3"/>
  <c r="AT98" i="3"/>
  <c r="AT90" i="3"/>
  <c r="AT117" i="3"/>
  <c r="AT93" i="3"/>
  <c r="AT81" i="3"/>
  <c r="AT73" i="3"/>
  <c r="AT65" i="3"/>
  <c r="AT57" i="3"/>
  <c r="AT42" i="3"/>
  <c r="AT34" i="3"/>
  <c r="AT135" i="3"/>
  <c r="AT112" i="3"/>
  <c r="AT78" i="3"/>
  <c r="AT70" i="3"/>
  <c r="AT62" i="3"/>
  <c r="AT53" i="3"/>
  <c r="AT49" i="3"/>
  <c r="AT45" i="3"/>
  <c r="AT41" i="3"/>
  <c r="AT33" i="3"/>
  <c r="AT124" i="3"/>
  <c r="AT101" i="3"/>
  <c r="AT75" i="3"/>
  <c r="AT67" i="3"/>
  <c r="AT59" i="3"/>
  <c r="AT40" i="3"/>
  <c r="AT32" i="3"/>
  <c r="AT114" i="3"/>
  <c r="AT88" i="3"/>
  <c r="AT83" i="3"/>
  <c r="AT80" i="3"/>
  <c r="AT72" i="3"/>
  <c r="AT64" i="3"/>
  <c r="AT56" i="3"/>
  <c r="AT52" i="3"/>
  <c r="AT48" i="3"/>
  <c r="AT44" i="3"/>
  <c r="AT39" i="3"/>
  <c r="AT109" i="3"/>
  <c r="AT77" i="3"/>
  <c r="AT69" i="3"/>
  <c r="CF14" i="3" s="1"/>
  <c r="AT61" i="3"/>
  <c r="AT38" i="3"/>
  <c r="AT104" i="3"/>
  <c r="AT76" i="3"/>
  <c r="AT68" i="3"/>
  <c r="AT60" i="3"/>
  <c r="AT54" i="3"/>
  <c r="AT50" i="3"/>
  <c r="AT46" i="3"/>
  <c r="AT35" i="3"/>
  <c r="AT79" i="3"/>
  <c r="AT20" i="3"/>
  <c r="AT16" i="3"/>
  <c r="AT12" i="3"/>
  <c r="AT5" i="3"/>
  <c r="AT96" i="3"/>
  <c r="AT66" i="3"/>
  <c r="AT55" i="3"/>
  <c r="AT31" i="3"/>
  <c r="AT26" i="3"/>
  <c r="AT86" i="3"/>
  <c r="AT30" i="3"/>
  <c r="AT25" i="3"/>
  <c r="AT19" i="3"/>
  <c r="AT15" i="3"/>
  <c r="AT11" i="3"/>
  <c r="AT74" i="3"/>
  <c r="AT51" i="3"/>
  <c r="AT37" i="3"/>
  <c r="AT29" i="3"/>
  <c r="AT10" i="3"/>
  <c r="AT63" i="3"/>
  <c r="AT24" i="3"/>
  <c r="AT18" i="3"/>
  <c r="AT14" i="3"/>
  <c r="AT9" i="3"/>
  <c r="AT85" i="3"/>
  <c r="AT58" i="3"/>
  <c r="AT43" i="3"/>
  <c r="AT27" i="3"/>
  <c r="CF7" i="3" s="1"/>
  <c r="AT21" i="3"/>
  <c r="CF6" i="3" s="1"/>
  <c r="AT6" i="3"/>
  <c r="BI309" i="3"/>
  <c r="BI301" i="3"/>
  <c r="BI291" i="3"/>
  <c r="BI312" i="3"/>
  <c r="BI304" i="3"/>
  <c r="BI296" i="3"/>
  <c r="BI292" i="3"/>
  <c r="BI315" i="3"/>
  <c r="BI307" i="3"/>
  <c r="BI299" i="3"/>
  <c r="BI293" i="3"/>
  <c r="BI310" i="3"/>
  <c r="BI302" i="3"/>
  <c r="BI294" i="3"/>
  <c r="BI313" i="3"/>
  <c r="BI305" i="3"/>
  <c r="BI311" i="3"/>
  <c r="BI303" i="3"/>
  <c r="BI295" i="3"/>
  <c r="BI316" i="3"/>
  <c r="BI284" i="3"/>
  <c r="BI276" i="3"/>
  <c r="BI308" i="3"/>
  <c r="BI286" i="3"/>
  <c r="BI278" i="3"/>
  <c r="BI314" i="3"/>
  <c r="BI287" i="3"/>
  <c r="BI279" i="3"/>
  <c r="BI300" i="3"/>
  <c r="BI288" i="3"/>
  <c r="BI280" i="3"/>
  <c r="BI298" i="3"/>
  <c r="BI283" i="3"/>
  <c r="BI275" i="3"/>
  <c r="BI274" i="3"/>
  <c r="BI273" i="3"/>
  <c r="BI272" i="3"/>
  <c r="BI271" i="3"/>
  <c r="BI270" i="3"/>
  <c r="BI269" i="3"/>
  <c r="BI268" i="3"/>
  <c r="BI306" i="3"/>
  <c r="BI261" i="3"/>
  <c r="BI257" i="3"/>
  <c r="BI255" i="3"/>
  <c r="BI282" i="3"/>
  <c r="BI281" i="3"/>
  <c r="BI263" i="3"/>
  <c r="BI262" i="3"/>
  <c r="BI252" i="3"/>
  <c r="BI260" i="3"/>
  <c r="BI253" i="3"/>
  <c r="BI259" i="3"/>
  <c r="BI247" i="3"/>
  <c r="BI246" i="3"/>
  <c r="BI245" i="3"/>
  <c r="BI244" i="3"/>
  <c r="BI290" i="3"/>
  <c r="BI267" i="3"/>
  <c r="BI266" i="3"/>
  <c r="BI249" i="3"/>
  <c r="BI242" i="3"/>
  <c r="BI297" i="3"/>
  <c r="BI289" i="3"/>
  <c r="BI256" i="3"/>
  <c r="BI250" i="3"/>
  <c r="BI277" i="3"/>
  <c r="BI264" i="3"/>
  <c r="BI254" i="3"/>
  <c r="BI248" i="3"/>
  <c r="BI234" i="3"/>
  <c r="BI241" i="3"/>
  <c r="BI233" i="3"/>
  <c r="BI229" i="3"/>
  <c r="BI225" i="3"/>
  <c r="BI221" i="3"/>
  <c r="BI217" i="3"/>
  <c r="BI213" i="3"/>
  <c r="BI209" i="3"/>
  <c r="BI285" i="3"/>
  <c r="BI239" i="3"/>
  <c r="BI232" i="3"/>
  <c r="BI228" i="3"/>
  <c r="BI224" i="3"/>
  <c r="BI220" i="3"/>
  <c r="BI216" i="3"/>
  <c r="BI265" i="3"/>
  <c r="BI258" i="3"/>
  <c r="BI243" i="3"/>
  <c r="BI240" i="3"/>
  <c r="BI238" i="3"/>
  <c r="BI235" i="3"/>
  <c r="BI230" i="3"/>
  <c r="BI226" i="3"/>
  <c r="BI222" i="3"/>
  <c r="BI218" i="3"/>
  <c r="BI214" i="3"/>
  <c r="BI210" i="3"/>
  <c r="BI251" i="3"/>
  <c r="BI237" i="3"/>
  <c r="BI219" i="3"/>
  <c r="BI205" i="3"/>
  <c r="BI201" i="3"/>
  <c r="BI197" i="3"/>
  <c r="BI193" i="3"/>
  <c r="BI189" i="3"/>
  <c r="BI185" i="3"/>
  <c r="BI236" i="3"/>
  <c r="BI231" i="3"/>
  <c r="BI215" i="3"/>
  <c r="BI208" i="3"/>
  <c r="BI204" i="3"/>
  <c r="BI200" i="3"/>
  <c r="BI196" i="3"/>
  <c r="BI192" i="3"/>
  <c r="BI188" i="3"/>
  <c r="BI223" i="3"/>
  <c r="BI206" i="3"/>
  <c r="BI202" i="3"/>
  <c r="BI198" i="3"/>
  <c r="BI194" i="3"/>
  <c r="BI190" i="3"/>
  <c r="BI186" i="3"/>
  <c r="BI182" i="3"/>
  <c r="BI154" i="3"/>
  <c r="BI199" i="3"/>
  <c r="BI177" i="3"/>
  <c r="BI173" i="3"/>
  <c r="BI169" i="3"/>
  <c r="BI165" i="3"/>
  <c r="BI161" i="3"/>
  <c r="BI157" i="3"/>
  <c r="BI151" i="3"/>
  <c r="BI211" i="3"/>
  <c r="BI181" i="3"/>
  <c r="BI195" i="3"/>
  <c r="BI176" i="3"/>
  <c r="BI172" i="3"/>
  <c r="BI168" i="3"/>
  <c r="BI164" i="3"/>
  <c r="BI160" i="3"/>
  <c r="BI156" i="3"/>
  <c r="BI153" i="3"/>
  <c r="CU28" i="3" s="1"/>
  <c r="BI184" i="3"/>
  <c r="BI203" i="3"/>
  <c r="BI187" i="3"/>
  <c r="BI180" i="3"/>
  <c r="BI178" i="3"/>
  <c r="BI174" i="3"/>
  <c r="BI170" i="3"/>
  <c r="BI166" i="3"/>
  <c r="BI162" i="3"/>
  <c r="BI158" i="3"/>
  <c r="BI149" i="3"/>
  <c r="BI145" i="3"/>
  <c r="BI137" i="3"/>
  <c r="BI129" i="3"/>
  <c r="BI121" i="3"/>
  <c r="BI113" i="3"/>
  <c r="BI167" i="3"/>
  <c r="BI142" i="3"/>
  <c r="BI134" i="3"/>
  <c r="BI126" i="3"/>
  <c r="BI183" i="3"/>
  <c r="BI148" i="3"/>
  <c r="BI139" i="3"/>
  <c r="BI131" i="3"/>
  <c r="BI123" i="3"/>
  <c r="BI207" i="3"/>
  <c r="BI163" i="3"/>
  <c r="BI144" i="3"/>
  <c r="BI136" i="3"/>
  <c r="BI128" i="3"/>
  <c r="BI141" i="3"/>
  <c r="CU26" i="3" s="1"/>
  <c r="BI133" i="3"/>
  <c r="BI125" i="3"/>
  <c r="BI171" i="3"/>
  <c r="BI155" i="3"/>
  <c r="BI152" i="3"/>
  <c r="BI146" i="3"/>
  <c r="BI140" i="3"/>
  <c r="BI132" i="3"/>
  <c r="BI124" i="3"/>
  <c r="BI116" i="3"/>
  <c r="BI212" i="3"/>
  <c r="BI150" i="3"/>
  <c r="BI127" i="3"/>
  <c r="BI119" i="3"/>
  <c r="BI118" i="3"/>
  <c r="BI106" i="3"/>
  <c r="BI98" i="3"/>
  <c r="BI90" i="3"/>
  <c r="BI191" i="3"/>
  <c r="BI111" i="3"/>
  <c r="BI103" i="3"/>
  <c r="BI95" i="3"/>
  <c r="BI135" i="3"/>
  <c r="BI114" i="3"/>
  <c r="BI108" i="3"/>
  <c r="BI100" i="3"/>
  <c r="BI92" i="3"/>
  <c r="BI179" i="3"/>
  <c r="BI175" i="3"/>
  <c r="BI147" i="3"/>
  <c r="BI122" i="3"/>
  <c r="BI117" i="3"/>
  <c r="BI105" i="3"/>
  <c r="BI97" i="3"/>
  <c r="BI143" i="3"/>
  <c r="BI110" i="3"/>
  <c r="BI102" i="3"/>
  <c r="BI94" i="3"/>
  <c r="BI138" i="3"/>
  <c r="BI115" i="3"/>
  <c r="BI109" i="3"/>
  <c r="BI101" i="3"/>
  <c r="BI93" i="3"/>
  <c r="BI85" i="3"/>
  <c r="BI76" i="3"/>
  <c r="BI68" i="3"/>
  <c r="BI60" i="3"/>
  <c r="BI54" i="3"/>
  <c r="BI50" i="3"/>
  <c r="BI46" i="3"/>
  <c r="BI35" i="3"/>
  <c r="BI107" i="3"/>
  <c r="BI81" i="3"/>
  <c r="BI73" i="3"/>
  <c r="BI65" i="3"/>
  <c r="BI57" i="3"/>
  <c r="BI42" i="3"/>
  <c r="BI34" i="3"/>
  <c r="BI96" i="3"/>
  <c r="BI88" i="3"/>
  <c r="BI84" i="3"/>
  <c r="BI78" i="3"/>
  <c r="BI70" i="3"/>
  <c r="BI62" i="3"/>
  <c r="BI53" i="3"/>
  <c r="BI49" i="3"/>
  <c r="BI45" i="3"/>
  <c r="BI41" i="3"/>
  <c r="BI33" i="3"/>
  <c r="BI227" i="3"/>
  <c r="BI159" i="3"/>
  <c r="CU29" i="3" s="1"/>
  <c r="BI130" i="3"/>
  <c r="BI120" i="3"/>
  <c r="BI75" i="3"/>
  <c r="BI67" i="3"/>
  <c r="BI59" i="3"/>
  <c r="BI40" i="3"/>
  <c r="BI104" i="3"/>
  <c r="BI80" i="3"/>
  <c r="BI72" i="3"/>
  <c r="BI64" i="3"/>
  <c r="BI56" i="3"/>
  <c r="BI52" i="3"/>
  <c r="BI48" i="3"/>
  <c r="BI44" i="3"/>
  <c r="BI39" i="3"/>
  <c r="BI99" i="3"/>
  <c r="CU19" i="3" s="1"/>
  <c r="BI89" i="3"/>
  <c r="BI87" i="3"/>
  <c r="CU17" i="3" s="1"/>
  <c r="BI79" i="3"/>
  <c r="BI71" i="3"/>
  <c r="BI63" i="3"/>
  <c r="BI36" i="3"/>
  <c r="BI74" i="3"/>
  <c r="BI51" i="3"/>
  <c r="BI37" i="3"/>
  <c r="BI27" i="3"/>
  <c r="BI21" i="3"/>
  <c r="BI6" i="3"/>
  <c r="BI61" i="3"/>
  <c r="BI20" i="3"/>
  <c r="BI16" i="3"/>
  <c r="BI12" i="3"/>
  <c r="BI83" i="3"/>
  <c r="BI82" i="3"/>
  <c r="BI47" i="3"/>
  <c r="BI32" i="3"/>
  <c r="BI31" i="3"/>
  <c r="BI26" i="3"/>
  <c r="BI4" i="3"/>
  <c r="BI91" i="3"/>
  <c r="BI69" i="3"/>
  <c r="CU14" i="3" s="1"/>
  <c r="BI30" i="3"/>
  <c r="BI25" i="3"/>
  <c r="BI19" i="3"/>
  <c r="BI15" i="3"/>
  <c r="BI11" i="3"/>
  <c r="BI58" i="3"/>
  <c r="BI43" i="3"/>
  <c r="BI29" i="3"/>
  <c r="BI10" i="3"/>
  <c r="BI86" i="3"/>
  <c r="BI22" i="3"/>
  <c r="BI17" i="3"/>
  <c r="BI13" i="3"/>
  <c r="BI7" i="3"/>
  <c r="BV255" i="3"/>
  <c r="BV257" i="3"/>
  <c r="BV253" i="3"/>
  <c r="BV258" i="3"/>
  <c r="BV263" i="3"/>
  <c r="BV248" i="3"/>
  <c r="BV242" i="3"/>
  <c r="BV254" i="3"/>
  <c r="BV249" i="3"/>
  <c r="BV241" i="3"/>
  <c r="BV261" i="3"/>
  <c r="BV260" i="3"/>
  <c r="BV251" i="3"/>
  <c r="BV247" i="3"/>
  <c r="BV246" i="3"/>
  <c r="BV245" i="3"/>
  <c r="BV244" i="3"/>
  <c r="BV243" i="3"/>
  <c r="BV231" i="3"/>
  <c r="BV227" i="3"/>
  <c r="BV223" i="3"/>
  <c r="BV219" i="3"/>
  <c r="BV215" i="3"/>
  <c r="BV211" i="3"/>
  <c r="BV252" i="3"/>
  <c r="BV239" i="3"/>
  <c r="BV237" i="3"/>
  <c r="DH42" i="3" s="1"/>
  <c r="BV262" i="3"/>
  <c r="BV238" i="3"/>
  <c r="BV236" i="3"/>
  <c r="BV230" i="3"/>
  <c r="BV226" i="3"/>
  <c r="BV222" i="3"/>
  <c r="BV218" i="3"/>
  <c r="BV214" i="3"/>
  <c r="BV259" i="3"/>
  <c r="BV240" i="3"/>
  <c r="BV235" i="3"/>
  <c r="BV232" i="3"/>
  <c r="BV228" i="3"/>
  <c r="BV224" i="3"/>
  <c r="BV220" i="3"/>
  <c r="BV216" i="3"/>
  <c r="BV212" i="3"/>
  <c r="BV208" i="3"/>
  <c r="BV256" i="3"/>
  <c r="BV233" i="3"/>
  <c r="BV210" i="3"/>
  <c r="BV229" i="3"/>
  <c r="BV213" i="3"/>
  <c r="BV203" i="3"/>
  <c r="BV199" i="3"/>
  <c r="BV195" i="3"/>
  <c r="BV191" i="3"/>
  <c r="BV187" i="3"/>
  <c r="BV183" i="3"/>
  <c r="BV209" i="3"/>
  <c r="BV250" i="3"/>
  <c r="BV225" i="3"/>
  <c r="DH40" i="3" s="1"/>
  <c r="BV206" i="3"/>
  <c r="BV202" i="3"/>
  <c r="BV198" i="3"/>
  <c r="BV194" i="3"/>
  <c r="BV190" i="3"/>
  <c r="BV186" i="3"/>
  <c r="BV207" i="3"/>
  <c r="DH37" i="3" s="1"/>
  <c r="BV234" i="3"/>
  <c r="BV217" i="3"/>
  <c r="BV204" i="3"/>
  <c r="BV200" i="3"/>
  <c r="BV196" i="3"/>
  <c r="BV192" i="3"/>
  <c r="BV188" i="3"/>
  <c r="BV184" i="3"/>
  <c r="BV180" i="3"/>
  <c r="BV182" i="3"/>
  <c r="BV150" i="3"/>
  <c r="BV221" i="3"/>
  <c r="BV193" i="3"/>
  <c r="BV175" i="3"/>
  <c r="BV171" i="3"/>
  <c r="BV167" i="3"/>
  <c r="BV163" i="3"/>
  <c r="BV159" i="3"/>
  <c r="BV155" i="3"/>
  <c r="BV152" i="3"/>
  <c r="BV205" i="3"/>
  <c r="BV189" i="3"/>
  <c r="BV181" i="3"/>
  <c r="BV178" i="3"/>
  <c r="BV174" i="3"/>
  <c r="BV170" i="3"/>
  <c r="BV166" i="3"/>
  <c r="BV162" i="3"/>
  <c r="BV158" i="3"/>
  <c r="BV154" i="3"/>
  <c r="BV197" i="3"/>
  <c r="BV176" i="3"/>
  <c r="BV172" i="3"/>
  <c r="BV168" i="3"/>
  <c r="BV164" i="3"/>
  <c r="BV160" i="3"/>
  <c r="BV156" i="3"/>
  <c r="BV153" i="3"/>
  <c r="BV141" i="3"/>
  <c r="DH26" i="3" s="1"/>
  <c r="BV133" i="3"/>
  <c r="BV125" i="3"/>
  <c r="BV117" i="3"/>
  <c r="BV185" i="3"/>
  <c r="BV177" i="3"/>
  <c r="BV161" i="3"/>
  <c r="BV138" i="3"/>
  <c r="BV130" i="3"/>
  <c r="BV122" i="3"/>
  <c r="BV151" i="3"/>
  <c r="BV148" i="3"/>
  <c r="BV143" i="3"/>
  <c r="BV135" i="3"/>
  <c r="BV127" i="3"/>
  <c r="BV119" i="3"/>
  <c r="BV179" i="3"/>
  <c r="BV173" i="3"/>
  <c r="BV157" i="3"/>
  <c r="BV147" i="3"/>
  <c r="BV140" i="3"/>
  <c r="BV132" i="3"/>
  <c r="BV124" i="3"/>
  <c r="BV145" i="3"/>
  <c r="BV137" i="3"/>
  <c r="BV129" i="3"/>
  <c r="DH24" i="3" s="1"/>
  <c r="BV121" i="3"/>
  <c r="BV201" i="3"/>
  <c r="BV165" i="3"/>
  <c r="BV149" i="3"/>
  <c r="BV144" i="3"/>
  <c r="BV136" i="3"/>
  <c r="BV128" i="3"/>
  <c r="BV120" i="3"/>
  <c r="BV112" i="3"/>
  <c r="BV146" i="3"/>
  <c r="BV123" i="3"/>
  <c r="BV118" i="3"/>
  <c r="BV114" i="3"/>
  <c r="BV110" i="3"/>
  <c r="BV102" i="3"/>
  <c r="BV94" i="3"/>
  <c r="BV86" i="3"/>
  <c r="BV142" i="3"/>
  <c r="BV107" i="3"/>
  <c r="BV99" i="3"/>
  <c r="BV91" i="3"/>
  <c r="BV131" i="3"/>
  <c r="BV104" i="3"/>
  <c r="BV96" i="3"/>
  <c r="BV88" i="3"/>
  <c r="BV113" i="3"/>
  <c r="BV109" i="3"/>
  <c r="BV101" i="3"/>
  <c r="BV93" i="3"/>
  <c r="BV139" i="3"/>
  <c r="BV116" i="3"/>
  <c r="BV106" i="3"/>
  <c r="BV98" i="3"/>
  <c r="BV90" i="3"/>
  <c r="BV169" i="3"/>
  <c r="BV134" i="3"/>
  <c r="BV115" i="3"/>
  <c r="BV105" i="3"/>
  <c r="BV97" i="3"/>
  <c r="BV89" i="3"/>
  <c r="BV87" i="3"/>
  <c r="DH17" i="3" s="1"/>
  <c r="BV80" i="3"/>
  <c r="BV72" i="3"/>
  <c r="BV64" i="3"/>
  <c r="BV56" i="3"/>
  <c r="BV40" i="3"/>
  <c r="BV32" i="3"/>
  <c r="BV103" i="3"/>
  <c r="BV77" i="3"/>
  <c r="BV69" i="3"/>
  <c r="BV61" i="3"/>
  <c r="BV52" i="3"/>
  <c r="BV48" i="3"/>
  <c r="BV44" i="3"/>
  <c r="BV39" i="3"/>
  <c r="BV92" i="3"/>
  <c r="BV84" i="3"/>
  <c r="BV82" i="3"/>
  <c r="BV74" i="3"/>
  <c r="BV66" i="3"/>
  <c r="BV58" i="3"/>
  <c r="BV38" i="3"/>
  <c r="BV126" i="3"/>
  <c r="BV111" i="3"/>
  <c r="BV85" i="3"/>
  <c r="BV83" i="3"/>
  <c r="BV79" i="3"/>
  <c r="BV71" i="3"/>
  <c r="BV63" i="3"/>
  <c r="BV55" i="3"/>
  <c r="BV51" i="3"/>
  <c r="DH11" i="3" s="1"/>
  <c r="BV47" i="3"/>
  <c r="BV43" i="3"/>
  <c r="BV37" i="3"/>
  <c r="BV100" i="3"/>
  <c r="BV76" i="3"/>
  <c r="BV68" i="3"/>
  <c r="BV60" i="3"/>
  <c r="BV36" i="3"/>
  <c r="BV95" i="3"/>
  <c r="BV75" i="3"/>
  <c r="DH15" i="3" s="1"/>
  <c r="BV67" i="3"/>
  <c r="BV59" i="3"/>
  <c r="BV53" i="3"/>
  <c r="BV49" i="3"/>
  <c r="BV45" i="3"/>
  <c r="BV41" i="3"/>
  <c r="BV33" i="3"/>
  <c r="BV70" i="3"/>
  <c r="BV30" i="3"/>
  <c r="BV19" i="3"/>
  <c r="BV15" i="3"/>
  <c r="BV11" i="3"/>
  <c r="BV3" i="3"/>
  <c r="BV57" i="3"/>
  <c r="DH12" i="3" s="1"/>
  <c r="BV35" i="3"/>
  <c r="BV31" i="3"/>
  <c r="BV29" i="3"/>
  <c r="BV25" i="3"/>
  <c r="BV10" i="3"/>
  <c r="BV78" i="3"/>
  <c r="BV42" i="3"/>
  <c r="BV24" i="3"/>
  <c r="BV18" i="3"/>
  <c r="BV14" i="3"/>
  <c r="BV9" i="3"/>
  <c r="BV65" i="3"/>
  <c r="BV54" i="3"/>
  <c r="BV28" i="3"/>
  <c r="BV8" i="3"/>
  <c r="BV34" i="3"/>
  <c r="BV23" i="3"/>
  <c r="BV17" i="3"/>
  <c r="BV13" i="3"/>
  <c r="BV7" i="3"/>
  <c r="BV81" i="3"/>
  <c r="BV46" i="3"/>
  <c r="BV26" i="3"/>
  <c r="BV20" i="3"/>
  <c r="BV4" i="3"/>
  <c r="BZ309" i="3"/>
  <c r="BZ301" i="3"/>
  <c r="BZ291" i="3"/>
  <c r="BZ312" i="3"/>
  <c r="BZ304" i="3"/>
  <c r="BZ296" i="3"/>
  <c r="BZ292" i="3"/>
  <c r="BZ315" i="3"/>
  <c r="BZ307" i="3"/>
  <c r="BZ299" i="3"/>
  <c r="BZ293" i="3"/>
  <c r="BZ310" i="3"/>
  <c r="BZ302" i="3"/>
  <c r="BZ294" i="3"/>
  <c r="BZ313" i="3"/>
  <c r="BZ305" i="3"/>
  <c r="BZ311" i="3"/>
  <c r="BZ303" i="3"/>
  <c r="BZ295" i="3"/>
  <c r="BZ308" i="3"/>
  <c r="BZ284" i="3"/>
  <c r="BZ276" i="3"/>
  <c r="BZ314" i="3"/>
  <c r="BZ300" i="3"/>
  <c r="BZ286" i="3"/>
  <c r="BZ278" i="3"/>
  <c r="BZ306" i="3"/>
  <c r="BZ297" i="3"/>
  <c r="BZ287" i="3"/>
  <c r="BZ279" i="3"/>
  <c r="BZ288" i="3"/>
  <c r="BZ280" i="3"/>
  <c r="BZ283" i="3"/>
  <c r="BZ275" i="3"/>
  <c r="BZ289" i="3"/>
  <c r="BZ269" i="3"/>
  <c r="BZ254" i="3"/>
  <c r="BZ273" i="3"/>
  <c r="BZ259" i="3"/>
  <c r="BZ316" i="3"/>
  <c r="BZ290" i="3"/>
  <c r="BZ282" i="3"/>
  <c r="BZ281" i="3"/>
  <c r="BZ271" i="3"/>
  <c r="BZ277" i="3"/>
  <c r="BZ267" i="3"/>
  <c r="BZ265" i="3"/>
  <c r="BZ263" i="3"/>
  <c r="BZ260" i="3"/>
  <c r="BZ256" i="3"/>
  <c r="BZ251" i="3"/>
  <c r="BZ266" i="3"/>
  <c r="BZ253" i="3"/>
  <c r="BZ270" i="3"/>
  <c r="BZ298" i="3"/>
  <c r="BZ268" i="3"/>
  <c r="BZ261" i="3"/>
  <c r="BZ257" i="3"/>
  <c r="BZ247" i="3"/>
  <c r="BZ246" i="3"/>
  <c r="BZ245" i="3"/>
  <c r="BZ244" i="3"/>
  <c r="BZ243" i="3"/>
  <c r="BZ264" i="3"/>
  <c r="BZ262" i="3"/>
  <c r="BZ248" i="3"/>
  <c r="BZ242" i="3"/>
  <c r="BZ274" i="3"/>
  <c r="BZ272" i="3"/>
  <c r="BZ239" i="3"/>
  <c r="BZ252" i="3"/>
  <c r="BZ238" i="3"/>
  <c r="BZ235" i="3"/>
  <c r="BZ285" i="3"/>
  <c r="BZ258" i="3"/>
  <c r="BZ234" i="3"/>
  <c r="BZ229" i="3"/>
  <c r="BZ225" i="3"/>
  <c r="BZ221" i="3"/>
  <c r="BZ217" i="3"/>
  <c r="BZ213" i="3"/>
  <c r="DL38" i="3" s="1"/>
  <c r="BZ209" i="3"/>
  <c r="BZ241" i="3"/>
  <c r="BZ233" i="3"/>
  <c r="BZ240" i="3"/>
  <c r="BZ232" i="3"/>
  <c r="BZ228" i="3"/>
  <c r="BZ224" i="3"/>
  <c r="BZ220" i="3"/>
  <c r="BZ216" i="3"/>
  <c r="BZ212" i="3"/>
  <c r="BZ255" i="3"/>
  <c r="BZ250" i="3"/>
  <c r="BZ249" i="3"/>
  <c r="BZ236" i="3"/>
  <c r="BZ230" i="3"/>
  <c r="BZ226" i="3"/>
  <c r="BZ222" i="3"/>
  <c r="BZ218" i="3"/>
  <c r="BZ214" i="3"/>
  <c r="BZ210" i="3"/>
  <c r="BZ208" i="3"/>
  <c r="BZ227" i="3"/>
  <c r="BZ207" i="3"/>
  <c r="BZ205" i="3"/>
  <c r="BZ201" i="3"/>
  <c r="BZ197" i="3"/>
  <c r="BZ193" i="3"/>
  <c r="BZ189" i="3"/>
  <c r="DL34" i="3" s="1"/>
  <c r="BZ185" i="3"/>
  <c r="BZ223" i="3"/>
  <c r="BZ204" i="3"/>
  <c r="BZ200" i="3"/>
  <c r="BZ196" i="3"/>
  <c r="BZ192" i="3"/>
  <c r="BZ188" i="3"/>
  <c r="BZ231" i="3"/>
  <c r="BZ215" i="3"/>
  <c r="BZ206" i="3"/>
  <c r="BZ202" i="3"/>
  <c r="BZ198" i="3"/>
  <c r="BZ194" i="3"/>
  <c r="BZ190" i="3"/>
  <c r="BZ186" i="3"/>
  <c r="BZ182" i="3"/>
  <c r="BZ178" i="3"/>
  <c r="BZ237" i="3"/>
  <c r="DL42" i="3" s="1"/>
  <c r="BZ211" i="3"/>
  <c r="BZ181" i="3"/>
  <c r="BZ154" i="3"/>
  <c r="BZ146" i="3"/>
  <c r="BZ191" i="3"/>
  <c r="BZ177" i="3"/>
  <c r="BZ173" i="3"/>
  <c r="BZ169" i="3"/>
  <c r="BZ165" i="3"/>
  <c r="BZ161" i="3"/>
  <c r="BZ157" i="3"/>
  <c r="BZ151" i="3"/>
  <c r="BZ203" i="3"/>
  <c r="BZ187" i="3"/>
  <c r="BZ179" i="3"/>
  <c r="BZ176" i="3"/>
  <c r="BZ172" i="3"/>
  <c r="BZ168" i="3"/>
  <c r="BZ164" i="3"/>
  <c r="BZ160" i="3"/>
  <c r="BZ156" i="3"/>
  <c r="BZ153" i="3"/>
  <c r="DL28" i="3" s="1"/>
  <c r="BZ195" i="3"/>
  <c r="BZ174" i="3"/>
  <c r="BZ170" i="3"/>
  <c r="BZ166" i="3"/>
  <c r="BZ162" i="3"/>
  <c r="BZ158" i="3"/>
  <c r="BZ149" i="3"/>
  <c r="BZ183" i="3"/>
  <c r="DL33" i="3" s="1"/>
  <c r="BZ152" i="3"/>
  <c r="BZ145" i="3"/>
  <c r="BZ137" i="3"/>
  <c r="BZ129" i="3"/>
  <c r="BZ121" i="3"/>
  <c r="BZ113" i="3"/>
  <c r="BZ219" i="3"/>
  <c r="BZ175" i="3"/>
  <c r="BZ159" i="3"/>
  <c r="BZ147" i="3"/>
  <c r="BZ142" i="3"/>
  <c r="BZ134" i="3"/>
  <c r="BZ126" i="3"/>
  <c r="BZ150" i="3"/>
  <c r="BZ139" i="3"/>
  <c r="BZ131" i="3"/>
  <c r="BZ123" i="3"/>
  <c r="BZ199" i="3"/>
  <c r="BZ184" i="3"/>
  <c r="BZ171" i="3"/>
  <c r="DL31" i="3" s="1"/>
  <c r="BZ155" i="3"/>
  <c r="BZ144" i="3"/>
  <c r="BZ136" i="3"/>
  <c r="BZ128" i="3"/>
  <c r="BZ141" i="3"/>
  <c r="BZ133" i="3"/>
  <c r="BZ125" i="3"/>
  <c r="BZ163" i="3"/>
  <c r="BZ140" i="3"/>
  <c r="BZ132" i="3"/>
  <c r="BZ124" i="3"/>
  <c r="BZ116" i="3"/>
  <c r="BZ143" i="3"/>
  <c r="BZ119" i="3"/>
  <c r="BZ106" i="3"/>
  <c r="BZ98" i="3"/>
  <c r="BZ90" i="3"/>
  <c r="BZ180" i="3"/>
  <c r="BZ130" i="3"/>
  <c r="BZ111" i="3"/>
  <c r="BZ103" i="3"/>
  <c r="BZ95" i="3"/>
  <c r="BZ148" i="3"/>
  <c r="BZ112" i="3"/>
  <c r="BZ108" i="3"/>
  <c r="BZ100" i="3"/>
  <c r="BZ92" i="3"/>
  <c r="BZ84" i="3"/>
  <c r="BZ167" i="3"/>
  <c r="BZ138" i="3"/>
  <c r="BZ115" i="3"/>
  <c r="BZ105" i="3"/>
  <c r="DL20" i="3" s="1"/>
  <c r="BZ97" i="3"/>
  <c r="BZ89" i="3"/>
  <c r="BZ127" i="3"/>
  <c r="BZ118" i="3"/>
  <c r="BZ110" i="3"/>
  <c r="BZ102" i="3"/>
  <c r="BZ94" i="3"/>
  <c r="BZ122" i="3"/>
  <c r="BZ117" i="3"/>
  <c r="BZ109" i="3"/>
  <c r="BZ101" i="3"/>
  <c r="BZ93" i="3"/>
  <c r="BZ85" i="3"/>
  <c r="BZ135" i="3"/>
  <c r="DL25" i="3" s="1"/>
  <c r="BZ104" i="3"/>
  <c r="BZ88" i="3"/>
  <c r="BZ76" i="3"/>
  <c r="BZ68" i="3"/>
  <c r="BZ60" i="3"/>
  <c r="BZ36" i="3"/>
  <c r="BZ120" i="3"/>
  <c r="BZ91" i="3"/>
  <c r="BZ83" i="3"/>
  <c r="BZ81" i="3"/>
  <c r="BZ73" i="3"/>
  <c r="BZ65" i="3"/>
  <c r="BZ57" i="3"/>
  <c r="BZ54" i="3"/>
  <c r="BZ50" i="3"/>
  <c r="BZ46" i="3"/>
  <c r="BZ35" i="3"/>
  <c r="BZ78" i="3"/>
  <c r="BZ70" i="3"/>
  <c r="BZ62" i="3"/>
  <c r="BZ42" i="3"/>
  <c r="BZ34" i="3"/>
  <c r="DL8" i="3" s="1"/>
  <c r="BZ99" i="3"/>
  <c r="BZ86" i="3"/>
  <c r="BZ75" i="3"/>
  <c r="BZ67" i="3"/>
  <c r="BZ59" i="3"/>
  <c r="BZ53" i="3"/>
  <c r="BZ49" i="3"/>
  <c r="BZ45" i="3"/>
  <c r="BZ41" i="3"/>
  <c r="BZ80" i="3"/>
  <c r="BZ72" i="3"/>
  <c r="BZ64" i="3"/>
  <c r="BZ56" i="3"/>
  <c r="BZ40" i="3"/>
  <c r="BZ79" i="3"/>
  <c r="BZ71" i="3"/>
  <c r="BZ63" i="3"/>
  <c r="BZ55" i="3"/>
  <c r="BZ51" i="3"/>
  <c r="BZ47" i="3"/>
  <c r="BZ43" i="3"/>
  <c r="BZ37" i="3"/>
  <c r="BZ96" i="3"/>
  <c r="BZ58" i="3"/>
  <c r="BZ23" i="3"/>
  <c r="BZ17" i="3"/>
  <c r="BZ13" i="3"/>
  <c r="BZ7" i="3"/>
  <c r="BZ77" i="3"/>
  <c r="BZ32" i="3"/>
  <c r="BZ27" i="3"/>
  <c r="BZ22" i="3"/>
  <c r="BZ114" i="3"/>
  <c r="BZ66" i="3"/>
  <c r="BZ38" i="3"/>
  <c r="BZ21" i="3"/>
  <c r="BZ16" i="3"/>
  <c r="BZ12" i="3"/>
  <c r="BZ5" i="3"/>
  <c r="BZ52" i="3"/>
  <c r="BZ26" i="3"/>
  <c r="BZ20" i="3"/>
  <c r="BZ74" i="3"/>
  <c r="BZ30" i="3"/>
  <c r="BZ19" i="3"/>
  <c r="BZ15" i="3"/>
  <c r="BZ11" i="3"/>
  <c r="BZ107" i="3"/>
  <c r="BZ87" i="3"/>
  <c r="BZ69" i="3"/>
  <c r="BZ44" i="3"/>
  <c r="BZ39" i="3"/>
  <c r="DL9" i="3" s="1"/>
  <c r="BZ31" i="3"/>
  <c r="BZ28" i="3"/>
  <c r="BZ8" i="3"/>
  <c r="AV3" i="3"/>
  <c r="CH3" i="3" s="1"/>
  <c r="BQ3" i="3"/>
  <c r="BG4" i="3"/>
  <c r="BM5" i="3"/>
  <c r="BY5" i="3"/>
  <c r="BC6" i="3"/>
  <c r="BU7" i="3"/>
  <c r="BJ8" i="3"/>
  <c r="BA9" i="3"/>
  <c r="CM4" i="3" s="1"/>
  <c r="AR10" i="3"/>
  <c r="CD4" i="3" s="1"/>
  <c r="BZ10" i="3"/>
  <c r="BP11" i="3"/>
  <c r="BE12" i="3"/>
  <c r="AU13" i="3"/>
  <c r="BR14" i="3"/>
  <c r="BG15" i="3"/>
  <c r="AW16" i="3"/>
  <c r="BU17" i="3"/>
  <c r="BI18" i="3"/>
  <c r="AY19" i="3"/>
  <c r="BX20" i="3"/>
  <c r="BM21" i="3"/>
  <c r="BC22" i="3"/>
  <c r="AT23" i="3"/>
  <c r="BR24" i="3"/>
  <c r="BG25" i="3"/>
  <c r="AX26" i="3"/>
  <c r="BV27" i="3"/>
  <c r="BJ28" i="3"/>
  <c r="AZ29" i="3"/>
  <c r="BY30" i="3"/>
  <c r="BQ31" i="3"/>
  <c r="AR32" i="3"/>
  <c r="BY40" i="3"/>
  <c r="BE42" i="3"/>
  <c r="AX45" i="3"/>
  <c r="CJ10" i="3" s="1"/>
  <c r="BZ48" i="3"/>
  <c r="BH56" i="3"/>
  <c r="AV60" i="3"/>
  <c r="BT63" i="3"/>
  <c r="AU71" i="3"/>
  <c r="BS74" i="3"/>
  <c r="BF78" i="3"/>
  <c r="AT82" i="3"/>
  <c r="BX86" i="3"/>
  <c r="BX97" i="3"/>
  <c r="BG311" i="3"/>
  <c r="BG303" i="3"/>
  <c r="BG295" i="3"/>
  <c r="BG314" i="3"/>
  <c r="BG306" i="3"/>
  <c r="BG298" i="3"/>
  <c r="BG309" i="3"/>
  <c r="BG301" i="3"/>
  <c r="BG291" i="3"/>
  <c r="BG312" i="3"/>
  <c r="BG304" i="3"/>
  <c r="BG296" i="3"/>
  <c r="BG292" i="3"/>
  <c r="BG315" i="3"/>
  <c r="BG307" i="3"/>
  <c r="BG299" i="3"/>
  <c r="BG313" i="3"/>
  <c r="BG305" i="3"/>
  <c r="BG297" i="3"/>
  <c r="BG310" i="3"/>
  <c r="BG290" i="3"/>
  <c r="BG282" i="3"/>
  <c r="BG316" i="3"/>
  <c r="BG302" i="3"/>
  <c r="BG284" i="3"/>
  <c r="BG276" i="3"/>
  <c r="BG308" i="3"/>
  <c r="BG285" i="3"/>
  <c r="BG277" i="3"/>
  <c r="BG286" i="3"/>
  <c r="BG278" i="3"/>
  <c r="BG294" i="3"/>
  <c r="BG293" i="3"/>
  <c r="BG289" i="3"/>
  <c r="BG281" i="3"/>
  <c r="BG266" i="3"/>
  <c r="BG300" i="3"/>
  <c r="BG273" i="3"/>
  <c r="BG269" i="3"/>
  <c r="BG265" i="3"/>
  <c r="BG258" i="3"/>
  <c r="BG288" i="3"/>
  <c r="BG280" i="3"/>
  <c r="BG279" i="3"/>
  <c r="BG274" i="3"/>
  <c r="BG263" i="3"/>
  <c r="BG262" i="3"/>
  <c r="BG252" i="3"/>
  <c r="BG271" i="3"/>
  <c r="BG264" i="3"/>
  <c r="BG283" i="3"/>
  <c r="BG267" i="3"/>
  <c r="BG256" i="3"/>
  <c r="BG254" i="3"/>
  <c r="BG268" i="3"/>
  <c r="BG287" i="3"/>
  <c r="BG261" i="3"/>
  <c r="BG275" i="3"/>
  <c r="BG272" i="3"/>
  <c r="BG259" i="3"/>
  <c r="BG247" i="3"/>
  <c r="BG246" i="3"/>
  <c r="BG245" i="3"/>
  <c r="BG244" i="3"/>
  <c r="BG248" i="3"/>
  <c r="BG243" i="3"/>
  <c r="BG251" i="3"/>
  <c r="BG240" i="3"/>
  <c r="BG270" i="3"/>
  <c r="BG260" i="3"/>
  <c r="BG255" i="3"/>
  <c r="BG236" i="3"/>
  <c r="BG235" i="3"/>
  <c r="BG230" i="3"/>
  <c r="BG226" i="3"/>
  <c r="BG222" i="3"/>
  <c r="BG218" i="3"/>
  <c r="BG214" i="3"/>
  <c r="BG210" i="3"/>
  <c r="BG257" i="3"/>
  <c r="BG250" i="3"/>
  <c r="BG242" i="3"/>
  <c r="BG234" i="3"/>
  <c r="BG241" i="3"/>
  <c r="BG233" i="3"/>
  <c r="BG229" i="3"/>
  <c r="BG225" i="3"/>
  <c r="CS40" i="3" s="1"/>
  <c r="BG221" i="3"/>
  <c r="BG217" i="3"/>
  <c r="BG213" i="3"/>
  <c r="BG239" i="3"/>
  <c r="BG237" i="3"/>
  <c r="BG231" i="3"/>
  <c r="BG227" i="3"/>
  <c r="BG223" i="3"/>
  <c r="BG219" i="3"/>
  <c r="BG215" i="3"/>
  <c r="BG211" i="3"/>
  <c r="BG209" i="3"/>
  <c r="BG220" i="3"/>
  <c r="BG206" i="3"/>
  <c r="BG202" i="3"/>
  <c r="BG198" i="3"/>
  <c r="BG194" i="3"/>
  <c r="BG190" i="3"/>
  <c r="BG186" i="3"/>
  <c r="BG182" i="3"/>
  <c r="BG238" i="3"/>
  <c r="BG232" i="3"/>
  <c r="BG216" i="3"/>
  <c r="BG205" i="3"/>
  <c r="BG201" i="3"/>
  <c r="BG197" i="3"/>
  <c r="BG193" i="3"/>
  <c r="BG189" i="3"/>
  <c r="BG185" i="3"/>
  <c r="BG249" i="3"/>
  <c r="BG224" i="3"/>
  <c r="BG212" i="3"/>
  <c r="BG207" i="3"/>
  <c r="BG203" i="3"/>
  <c r="BG199" i="3"/>
  <c r="BG195" i="3"/>
  <c r="BG191" i="3"/>
  <c r="BG187" i="3"/>
  <c r="BG183" i="3"/>
  <c r="BG179" i="3"/>
  <c r="BG152" i="3"/>
  <c r="BG253" i="3"/>
  <c r="BG200" i="3"/>
  <c r="BG180" i="3"/>
  <c r="BG178" i="3"/>
  <c r="BG174" i="3"/>
  <c r="BG170" i="3"/>
  <c r="BG166" i="3"/>
  <c r="BG162" i="3"/>
  <c r="BG158" i="3"/>
  <c r="BG154" i="3"/>
  <c r="BG228" i="3"/>
  <c r="BG196" i="3"/>
  <c r="BG181" i="3"/>
  <c r="BG177" i="3"/>
  <c r="BG173" i="3"/>
  <c r="BG169" i="3"/>
  <c r="BG165" i="3"/>
  <c r="BG161" i="3"/>
  <c r="BG157" i="3"/>
  <c r="BG208" i="3"/>
  <c r="BG204" i="3"/>
  <c r="BG188" i="3"/>
  <c r="BG175" i="3"/>
  <c r="BG171" i="3"/>
  <c r="BG167" i="3"/>
  <c r="BG163" i="3"/>
  <c r="BG159" i="3"/>
  <c r="CS29" i="3" s="1"/>
  <c r="BG155" i="3"/>
  <c r="BG147" i="3"/>
  <c r="BG151" i="3"/>
  <c r="BG150" i="3"/>
  <c r="BG143" i="3"/>
  <c r="BG135" i="3"/>
  <c r="BG127" i="3"/>
  <c r="BG119" i="3"/>
  <c r="BG168" i="3"/>
  <c r="BG153" i="3"/>
  <c r="BG149" i="3"/>
  <c r="BG146" i="3"/>
  <c r="BG140" i="3"/>
  <c r="BG132" i="3"/>
  <c r="BG124" i="3"/>
  <c r="BG145" i="3"/>
  <c r="BG137" i="3"/>
  <c r="BG129" i="3"/>
  <c r="BG121" i="3"/>
  <c r="BG192" i="3"/>
  <c r="BG164" i="3"/>
  <c r="BG142" i="3"/>
  <c r="BG134" i="3"/>
  <c r="BG126" i="3"/>
  <c r="BG148" i="3"/>
  <c r="BG139" i="3"/>
  <c r="BG131" i="3"/>
  <c r="BG123" i="3"/>
  <c r="CS23" i="3" s="1"/>
  <c r="BG172" i="3"/>
  <c r="BG156" i="3"/>
  <c r="BG138" i="3"/>
  <c r="BG130" i="3"/>
  <c r="BG122" i="3"/>
  <c r="BG114" i="3"/>
  <c r="BG112" i="3"/>
  <c r="BG104" i="3"/>
  <c r="BG96" i="3"/>
  <c r="BG88" i="3"/>
  <c r="BG176" i="3"/>
  <c r="BG136" i="3"/>
  <c r="BG115" i="3"/>
  <c r="BG109" i="3"/>
  <c r="BG101" i="3"/>
  <c r="BG93" i="3"/>
  <c r="CS18" i="3" s="1"/>
  <c r="BG125" i="3"/>
  <c r="BG118" i="3"/>
  <c r="BG106" i="3"/>
  <c r="BG98" i="3"/>
  <c r="BG90" i="3"/>
  <c r="BG160" i="3"/>
  <c r="BG144" i="3"/>
  <c r="BG111" i="3"/>
  <c r="BG103" i="3"/>
  <c r="BG95" i="3"/>
  <c r="BG133" i="3"/>
  <c r="BG108" i="3"/>
  <c r="BG100" i="3"/>
  <c r="BG92" i="3"/>
  <c r="BG128" i="3"/>
  <c r="BG120" i="3"/>
  <c r="BG107" i="3"/>
  <c r="BG99" i="3"/>
  <c r="BG91" i="3"/>
  <c r="BG83" i="3"/>
  <c r="BG184" i="3"/>
  <c r="BG110" i="3"/>
  <c r="BG89" i="3"/>
  <c r="BG87" i="3"/>
  <c r="CS17" i="3" s="1"/>
  <c r="BG82" i="3"/>
  <c r="BG74" i="3"/>
  <c r="BG66" i="3"/>
  <c r="BG58" i="3"/>
  <c r="BG55" i="3"/>
  <c r="BG51" i="3"/>
  <c r="BG47" i="3"/>
  <c r="BG43" i="3"/>
  <c r="BG37" i="3"/>
  <c r="BG97" i="3"/>
  <c r="BG79" i="3"/>
  <c r="BG71" i="3"/>
  <c r="BG63" i="3"/>
  <c r="BG36" i="3"/>
  <c r="BG76" i="3"/>
  <c r="BG68" i="3"/>
  <c r="BG60" i="3"/>
  <c r="BG54" i="3"/>
  <c r="BG50" i="3"/>
  <c r="BG46" i="3"/>
  <c r="BG35" i="3"/>
  <c r="BG105" i="3"/>
  <c r="BG81" i="3"/>
  <c r="BG73" i="3"/>
  <c r="BG65" i="3"/>
  <c r="BG57" i="3"/>
  <c r="BG42" i="3"/>
  <c r="BG141" i="3"/>
  <c r="BG116" i="3"/>
  <c r="BG94" i="3"/>
  <c r="BG85" i="3"/>
  <c r="BG84" i="3"/>
  <c r="BG78" i="3"/>
  <c r="BG70" i="3"/>
  <c r="BG62" i="3"/>
  <c r="BG53" i="3"/>
  <c r="BG49" i="3"/>
  <c r="BG45" i="3"/>
  <c r="BG41" i="3"/>
  <c r="BG113" i="3"/>
  <c r="BG86" i="3"/>
  <c r="BG77" i="3"/>
  <c r="BG69" i="3"/>
  <c r="BG61" i="3"/>
  <c r="BG38" i="3"/>
  <c r="BG64" i="3"/>
  <c r="BG52" i="3"/>
  <c r="BG34" i="3"/>
  <c r="BG28" i="3"/>
  <c r="BG23" i="3"/>
  <c r="BG8" i="3"/>
  <c r="BG40" i="3"/>
  <c r="BG22" i="3"/>
  <c r="BG17" i="3"/>
  <c r="BG13" i="3"/>
  <c r="BG7" i="3"/>
  <c r="BG72" i="3"/>
  <c r="BG48" i="3"/>
  <c r="BG27" i="3"/>
  <c r="BG21" i="3"/>
  <c r="BG6" i="3"/>
  <c r="BG59" i="3"/>
  <c r="BG20" i="3"/>
  <c r="BG16" i="3"/>
  <c r="BG12" i="3"/>
  <c r="BG102" i="3"/>
  <c r="BG80" i="3"/>
  <c r="BG44" i="3"/>
  <c r="BG39" i="3"/>
  <c r="CS9" i="3" s="1"/>
  <c r="BG32" i="3"/>
  <c r="BG31" i="3"/>
  <c r="BG26" i="3"/>
  <c r="BG75" i="3"/>
  <c r="BG24" i="3"/>
  <c r="BG18" i="3"/>
  <c r="BG14" i="3"/>
  <c r="BG9" i="3"/>
  <c r="BD310" i="3"/>
  <c r="BD302" i="3"/>
  <c r="BD294" i="3"/>
  <c r="BD313" i="3"/>
  <c r="BD305" i="3"/>
  <c r="BD297" i="3"/>
  <c r="BD316" i="3"/>
  <c r="BD308" i="3"/>
  <c r="BD300" i="3"/>
  <c r="BD311" i="3"/>
  <c r="BD303" i="3"/>
  <c r="BD295" i="3"/>
  <c r="BD314" i="3"/>
  <c r="BD306" i="3"/>
  <c r="BD312" i="3"/>
  <c r="BD304" i="3"/>
  <c r="BD296" i="3"/>
  <c r="BD292" i="3"/>
  <c r="BD301" i="3"/>
  <c r="BD298" i="3"/>
  <c r="BD287" i="3"/>
  <c r="BD279" i="3"/>
  <c r="BD307" i="3"/>
  <c r="BD293" i="3"/>
  <c r="BD288" i="3"/>
  <c r="BD291" i="3"/>
  <c r="BD289" i="3"/>
  <c r="BD281" i="3"/>
  <c r="BD299" i="3"/>
  <c r="BD290" i="3"/>
  <c r="BD282" i="3"/>
  <c r="BD283" i="3"/>
  <c r="BD275" i="3"/>
  <c r="BD274" i="3"/>
  <c r="BD315" i="3"/>
  <c r="BD286" i="3"/>
  <c r="BD278" i="3"/>
  <c r="BD270" i="3"/>
  <c r="BD259" i="3"/>
  <c r="BD277" i="3"/>
  <c r="BD272" i="3"/>
  <c r="BD285" i="3"/>
  <c r="BD284" i="3"/>
  <c r="BD276" i="3"/>
  <c r="BD260" i="3"/>
  <c r="BD253" i="3"/>
  <c r="BD249" i="3"/>
  <c r="BD242" i="3"/>
  <c r="BD255" i="3"/>
  <c r="BD254" i="3"/>
  <c r="BD250" i="3"/>
  <c r="BD241" i="3"/>
  <c r="BD268" i="3"/>
  <c r="BD264" i="3"/>
  <c r="BD280" i="3"/>
  <c r="BD273" i="3"/>
  <c r="BD267" i="3"/>
  <c r="BD262" i="3"/>
  <c r="BD261" i="3"/>
  <c r="BD258" i="3"/>
  <c r="BD269" i="3"/>
  <c r="BD265" i="3"/>
  <c r="BD252" i="3"/>
  <c r="BD248" i="3"/>
  <c r="BD243" i="3"/>
  <c r="BD232" i="3"/>
  <c r="BD228" i="3"/>
  <c r="BD224" i="3"/>
  <c r="BD220" i="3"/>
  <c r="BD216" i="3"/>
  <c r="BD212" i="3"/>
  <c r="BD263" i="3"/>
  <c r="BD238" i="3"/>
  <c r="BD266" i="3"/>
  <c r="BD256" i="3"/>
  <c r="BD246" i="3"/>
  <c r="BD244" i="3"/>
  <c r="BD237" i="3"/>
  <c r="BD231" i="3"/>
  <c r="BD227" i="3"/>
  <c r="BD223" i="3"/>
  <c r="BD219" i="3"/>
  <c r="BD215" i="3"/>
  <c r="BD211" i="3"/>
  <c r="BD257" i="3"/>
  <c r="BD236" i="3"/>
  <c r="BD309" i="3"/>
  <c r="BD235" i="3"/>
  <c r="BD230" i="3"/>
  <c r="BD226" i="3"/>
  <c r="BD222" i="3"/>
  <c r="BD218" i="3"/>
  <c r="BD214" i="3"/>
  <c r="BD251" i="3"/>
  <c r="BD225" i="3"/>
  <c r="BD204" i="3"/>
  <c r="BD200" i="3"/>
  <c r="BD196" i="3"/>
  <c r="BD192" i="3"/>
  <c r="BD188" i="3"/>
  <c r="BD184" i="3"/>
  <c r="BD180" i="3"/>
  <c r="BD210" i="3"/>
  <c r="BD271" i="3"/>
  <c r="BD221" i="3"/>
  <c r="BD207" i="3"/>
  <c r="BD203" i="3"/>
  <c r="BD199" i="3"/>
  <c r="BD195" i="3"/>
  <c r="BD191" i="3"/>
  <c r="BD187" i="3"/>
  <c r="BD183" i="3"/>
  <c r="CP33" i="3" s="1"/>
  <c r="BD179" i="3"/>
  <c r="BD234" i="3"/>
  <c r="BD209" i="3"/>
  <c r="BD245" i="3"/>
  <c r="BD239" i="3"/>
  <c r="BD233" i="3"/>
  <c r="BD217" i="3"/>
  <c r="BD206" i="3"/>
  <c r="BD202" i="3"/>
  <c r="BD198" i="3"/>
  <c r="BD194" i="3"/>
  <c r="BD190" i="3"/>
  <c r="BD186" i="3"/>
  <c r="BD208" i="3"/>
  <c r="BD205" i="3"/>
  <c r="BD189" i="3"/>
  <c r="CP34" i="3" s="1"/>
  <c r="BD176" i="3"/>
  <c r="BD172" i="3"/>
  <c r="BD168" i="3"/>
  <c r="BD164" i="3"/>
  <c r="BD160" i="3"/>
  <c r="BD156" i="3"/>
  <c r="BD153" i="3"/>
  <c r="CP28" i="3" s="1"/>
  <c r="BD182" i="3"/>
  <c r="BD229" i="3"/>
  <c r="BD201" i="3"/>
  <c r="BD185" i="3"/>
  <c r="BD175" i="3"/>
  <c r="BD171" i="3"/>
  <c r="BD167" i="3"/>
  <c r="BD163" i="3"/>
  <c r="BD159" i="3"/>
  <c r="CP29" i="3" s="1"/>
  <c r="BD155" i="3"/>
  <c r="BD240" i="3"/>
  <c r="BD213" i="3"/>
  <c r="CP38" i="3" s="1"/>
  <c r="BD197" i="3"/>
  <c r="BD178" i="3"/>
  <c r="BD174" i="3"/>
  <c r="BD170" i="3"/>
  <c r="BD166" i="3"/>
  <c r="BD162" i="3"/>
  <c r="BD158" i="3"/>
  <c r="BD148" i="3"/>
  <c r="BD173" i="3"/>
  <c r="BD157" i="3"/>
  <c r="BD152" i="3"/>
  <c r="BD147" i="3"/>
  <c r="BD144" i="3"/>
  <c r="BD136" i="3"/>
  <c r="BD128" i="3"/>
  <c r="BD120" i="3"/>
  <c r="BD154" i="3"/>
  <c r="BD150" i="3"/>
  <c r="BD141" i="3"/>
  <c r="BD133" i="3"/>
  <c r="BD125" i="3"/>
  <c r="BD193" i="3"/>
  <c r="BD169" i="3"/>
  <c r="BD138" i="3"/>
  <c r="BD130" i="3"/>
  <c r="BD122" i="3"/>
  <c r="BD151" i="3"/>
  <c r="BD143" i="3"/>
  <c r="BD135" i="3"/>
  <c r="CP25" i="3" s="1"/>
  <c r="BD127" i="3"/>
  <c r="BD181" i="3"/>
  <c r="BD165" i="3"/>
  <c r="BD149" i="3"/>
  <c r="BD146" i="3"/>
  <c r="BD140" i="3"/>
  <c r="BD132" i="3"/>
  <c r="BD124" i="3"/>
  <c r="BD139" i="3"/>
  <c r="BD131" i="3"/>
  <c r="BD123" i="3"/>
  <c r="BD115" i="3"/>
  <c r="BD177" i="3"/>
  <c r="BD113" i="3"/>
  <c r="BD105" i="3"/>
  <c r="BD97" i="3"/>
  <c r="BD89" i="3"/>
  <c r="BD137" i="3"/>
  <c r="BD116" i="3"/>
  <c r="BD110" i="3"/>
  <c r="BD102" i="3"/>
  <c r="BD94" i="3"/>
  <c r="BD161" i="3"/>
  <c r="BD126" i="3"/>
  <c r="BD119" i="3"/>
  <c r="BD107" i="3"/>
  <c r="BD99" i="3"/>
  <c r="CP19" i="3" s="1"/>
  <c r="BD91" i="3"/>
  <c r="BD145" i="3"/>
  <c r="BD112" i="3"/>
  <c r="BD104" i="3"/>
  <c r="BD96" i="3"/>
  <c r="BD247" i="3"/>
  <c r="BD134" i="3"/>
  <c r="BD109" i="3"/>
  <c r="BD101" i="3"/>
  <c r="BD93" i="3"/>
  <c r="BD129" i="3"/>
  <c r="BD121" i="3"/>
  <c r="BD108" i="3"/>
  <c r="BD100" i="3"/>
  <c r="BD92" i="3"/>
  <c r="BD84" i="3"/>
  <c r="BD111" i="3"/>
  <c r="BD86" i="3"/>
  <c r="BD75" i="3"/>
  <c r="BD67" i="3"/>
  <c r="BD59" i="3"/>
  <c r="BD40" i="3"/>
  <c r="BD32" i="3"/>
  <c r="BD114" i="3"/>
  <c r="BD98" i="3"/>
  <c r="BD80" i="3"/>
  <c r="BD72" i="3"/>
  <c r="BD64" i="3"/>
  <c r="BD56" i="3"/>
  <c r="BD52" i="3"/>
  <c r="BD48" i="3"/>
  <c r="BD44" i="3"/>
  <c r="BD39" i="3"/>
  <c r="BD142" i="3"/>
  <c r="BD83" i="3"/>
  <c r="BD77" i="3"/>
  <c r="BD69" i="3"/>
  <c r="BD61" i="3"/>
  <c r="BD38" i="3"/>
  <c r="BD106" i="3"/>
  <c r="BD87" i="3"/>
  <c r="BD82" i="3"/>
  <c r="BD74" i="3"/>
  <c r="BD66" i="3"/>
  <c r="BD58" i="3"/>
  <c r="BD55" i="3"/>
  <c r="BD51" i="3"/>
  <c r="BD47" i="3"/>
  <c r="BD43" i="3"/>
  <c r="BD37" i="3"/>
  <c r="BD95" i="3"/>
  <c r="BD88" i="3"/>
  <c r="BD79" i="3"/>
  <c r="BD71" i="3"/>
  <c r="BD63" i="3"/>
  <c r="BD36" i="3"/>
  <c r="BD118" i="3"/>
  <c r="BD90" i="3"/>
  <c r="BD78" i="3"/>
  <c r="BD70" i="3"/>
  <c r="BD62" i="3"/>
  <c r="BD53" i="3"/>
  <c r="BD49" i="3"/>
  <c r="BD45" i="3"/>
  <c r="CP10" i="3" s="1"/>
  <c r="BD41" i="3"/>
  <c r="BD33" i="3"/>
  <c r="BD65" i="3"/>
  <c r="BD30" i="3"/>
  <c r="BD25" i="3"/>
  <c r="BD19" i="3"/>
  <c r="BD15" i="3"/>
  <c r="BD11" i="3"/>
  <c r="BD50" i="3"/>
  <c r="BD29" i="3"/>
  <c r="BD10" i="3"/>
  <c r="BD103" i="3"/>
  <c r="BD73" i="3"/>
  <c r="BD34" i="3"/>
  <c r="BD24" i="3"/>
  <c r="BD18" i="3"/>
  <c r="BD14" i="3"/>
  <c r="BD9" i="3"/>
  <c r="BD60" i="3"/>
  <c r="BD46" i="3"/>
  <c r="BD28" i="3"/>
  <c r="BD23" i="3"/>
  <c r="BD8" i="3"/>
  <c r="BD81" i="3"/>
  <c r="CP16" i="3" s="1"/>
  <c r="BD22" i="3"/>
  <c r="BD17" i="3"/>
  <c r="BD13" i="3"/>
  <c r="BD7" i="3"/>
  <c r="BD76" i="3"/>
  <c r="BD54" i="3"/>
  <c r="BD31" i="3"/>
  <c r="BD26" i="3"/>
  <c r="BD4" i="3"/>
  <c r="BJ312" i="3"/>
  <c r="BJ304" i="3"/>
  <c r="BJ296" i="3"/>
  <c r="BJ292" i="3"/>
  <c r="BJ315" i="3"/>
  <c r="BJ307" i="3"/>
  <c r="BJ299" i="3"/>
  <c r="BJ293" i="3"/>
  <c r="BJ310" i="3"/>
  <c r="BJ302" i="3"/>
  <c r="BJ294" i="3"/>
  <c r="BJ313" i="3"/>
  <c r="BJ305" i="3"/>
  <c r="BJ297" i="3"/>
  <c r="BJ316" i="3"/>
  <c r="BJ308" i="3"/>
  <c r="BJ300" i="3"/>
  <c r="BJ314" i="3"/>
  <c r="BJ306" i="3"/>
  <c r="BJ298" i="3"/>
  <c r="BJ291" i="3"/>
  <c r="BJ285" i="3"/>
  <c r="BJ277" i="3"/>
  <c r="BJ311" i="3"/>
  <c r="BJ287" i="3"/>
  <c r="BJ279" i="3"/>
  <c r="BJ288" i="3"/>
  <c r="BJ280" i="3"/>
  <c r="BJ303" i="3"/>
  <c r="BJ289" i="3"/>
  <c r="BJ281" i="3"/>
  <c r="BJ301" i="3"/>
  <c r="BJ284" i="3"/>
  <c r="BJ276" i="3"/>
  <c r="BJ275" i="3"/>
  <c r="BJ272" i="3"/>
  <c r="BJ255" i="3"/>
  <c r="BJ295" i="3"/>
  <c r="BJ278" i="3"/>
  <c r="BJ268" i="3"/>
  <c r="BJ260" i="3"/>
  <c r="BJ253" i="3"/>
  <c r="BJ309" i="3"/>
  <c r="BJ290" i="3"/>
  <c r="BJ286" i="3"/>
  <c r="BJ270" i="3"/>
  <c r="BJ274" i="3"/>
  <c r="BJ261" i="3"/>
  <c r="BJ257" i="3"/>
  <c r="BJ259" i="3"/>
  <c r="BJ247" i="3"/>
  <c r="BJ246" i="3"/>
  <c r="BJ245" i="3"/>
  <c r="BJ244" i="3"/>
  <c r="BJ258" i="3"/>
  <c r="BJ248" i="3"/>
  <c r="BJ243" i="3"/>
  <c r="BJ282" i="3"/>
  <c r="BJ273" i="3"/>
  <c r="BJ271" i="3"/>
  <c r="BJ256" i="3"/>
  <c r="BJ252" i="3"/>
  <c r="BJ250" i="3"/>
  <c r="BJ241" i="3"/>
  <c r="BJ251" i="3"/>
  <c r="BJ242" i="3"/>
  <c r="BJ233" i="3"/>
  <c r="BJ229" i="3"/>
  <c r="BJ225" i="3"/>
  <c r="BJ221" i="3"/>
  <c r="BJ217" i="3"/>
  <c r="BJ213" i="3"/>
  <c r="BJ209" i="3"/>
  <c r="BJ269" i="3"/>
  <c r="BJ239" i="3"/>
  <c r="BJ232" i="3"/>
  <c r="BJ228" i="3"/>
  <c r="BJ224" i="3"/>
  <c r="BJ220" i="3"/>
  <c r="BJ216" i="3"/>
  <c r="BJ212" i="3"/>
  <c r="BJ208" i="3"/>
  <c r="BJ240" i="3"/>
  <c r="BJ238" i="3"/>
  <c r="BJ283" i="3"/>
  <c r="BJ249" i="3"/>
  <c r="BJ237" i="3"/>
  <c r="BJ231" i="3"/>
  <c r="BJ227" i="3"/>
  <c r="BJ223" i="3"/>
  <c r="BJ219" i="3"/>
  <c r="BJ215" i="3"/>
  <c r="BJ234" i="3"/>
  <c r="BJ222" i="3"/>
  <c r="BJ205" i="3"/>
  <c r="BJ201" i="3"/>
  <c r="BJ197" i="3"/>
  <c r="BJ193" i="3"/>
  <c r="BJ189" i="3"/>
  <c r="BJ185" i="3"/>
  <c r="BJ181" i="3"/>
  <c r="BJ236" i="3"/>
  <c r="BJ235" i="3"/>
  <c r="BJ218" i="3"/>
  <c r="BJ204" i="3"/>
  <c r="BJ200" i="3"/>
  <c r="BJ196" i="3"/>
  <c r="BJ192" i="3"/>
  <c r="BJ188" i="3"/>
  <c r="BJ184" i="3"/>
  <c r="BJ180" i="3"/>
  <c r="BJ254" i="3"/>
  <c r="BJ230" i="3"/>
  <c r="BJ214" i="3"/>
  <c r="BJ207" i="3"/>
  <c r="BJ203" i="3"/>
  <c r="BJ199" i="3"/>
  <c r="BJ195" i="3"/>
  <c r="BJ191" i="3"/>
  <c r="BJ187" i="3"/>
  <c r="BJ210" i="3"/>
  <c r="BJ226" i="3"/>
  <c r="BJ202" i="3"/>
  <c r="BJ186" i="3"/>
  <c r="BJ177" i="3"/>
  <c r="BJ173" i="3"/>
  <c r="BJ169" i="3"/>
  <c r="BJ165" i="3"/>
  <c r="BJ161" i="3"/>
  <c r="BJ157" i="3"/>
  <c r="BJ151" i="3"/>
  <c r="BJ211" i="3"/>
  <c r="BJ198" i="3"/>
  <c r="BJ176" i="3"/>
  <c r="BJ172" i="3"/>
  <c r="BJ168" i="3"/>
  <c r="BJ164" i="3"/>
  <c r="BJ160" i="3"/>
  <c r="BJ156" i="3"/>
  <c r="BJ153" i="3"/>
  <c r="CV28" i="3" s="1"/>
  <c r="BJ194" i="3"/>
  <c r="BJ179" i="3"/>
  <c r="BJ175" i="3"/>
  <c r="BJ171" i="3"/>
  <c r="BJ167" i="3"/>
  <c r="BJ163" i="3"/>
  <c r="BJ159" i="3"/>
  <c r="CV29" i="3" s="1"/>
  <c r="BJ155" i="3"/>
  <c r="BJ182" i="3"/>
  <c r="BJ154" i="3"/>
  <c r="BJ146" i="3"/>
  <c r="BJ190" i="3"/>
  <c r="BJ170" i="3"/>
  <c r="BJ149" i="3"/>
  <c r="BJ142" i="3"/>
  <c r="BJ134" i="3"/>
  <c r="BJ126" i="3"/>
  <c r="BJ118" i="3"/>
  <c r="BJ183" i="3"/>
  <c r="BJ148" i="3"/>
  <c r="BJ139" i="3"/>
  <c r="BJ131" i="3"/>
  <c r="BJ123" i="3"/>
  <c r="BJ166" i="3"/>
  <c r="BJ144" i="3"/>
  <c r="BJ136" i="3"/>
  <c r="BJ128" i="3"/>
  <c r="BJ120" i="3"/>
  <c r="BJ141" i="3"/>
  <c r="BJ133" i="3"/>
  <c r="BJ125" i="3"/>
  <c r="BJ178" i="3"/>
  <c r="BJ162" i="3"/>
  <c r="BJ147" i="3"/>
  <c r="BJ138" i="3"/>
  <c r="BJ130" i="3"/>
  <c r="BJ122" i="3"/>
  <c r="BJ145" i="3"/>
  <c r="BJ137" i="3"/>
  <c r="BJ129" i="3"/>
  <c r="CV24" i="3" s="1"/>
  <c r="BJ121" i="3"/>
  <c r="BJ113" i="3"/>
  <c r="BJ158" i="3"/>
  <c r="BJ111" i="3"/>
  <c r="BJ103" i="3"/>
  <c r="BJ95" i="3"/>
  <c r="BJ87" i="3"/>
  <c r="BJ135" i="3"/>
  <c r="CV25" i="3" s="1"/>
  <c r="BJ114" i="3"/>
  <c r="BJ108" i="3"/>
  <c r="BJ100" i="3"/>
  <c r="BJ92" i="3"/>
  <c r="BJ206" i="3"/>
  <c r="BJ124" i="3"/>
  <c r="BJ117" i="3"/>
  <c r="CV22" i="3" s="1"/>
  <c r="BJ105" i="3"/>
  <c r="CV20" i="3" s="1"/>
  <c r="BJ97" i="3"/>
  <c r="BJ89" i="3"/>
  <c r="BJ143" i="3"/>
  <c r="BJ110" i="3"/>
  <c r="BJ102" i="3"/>
  <c r="BJ94" i="3"/>
  <c r="BJ132" i="3"/>
  <c r="BJ107" i="3"/>
  <c r="BJ99" i="3"/>
  <c r="BJ91" i="3"/>
  <c r="BJ150" i="3"/>
  <c r="BJ127" i="3"/>
  <c r="BJ119" i="3"/>
  <c r="BJ106" i="3"/>
  <c r="BJ98" i="3"/>
  <c r="BJ90" i="3"/>
  <c r="BJ152" i="3"/>
  <c r="BJ109" i="3"/>
  <c r="BJ81" i="3"/>
  <c r="BJ73" i="3"/>
  <c r="BJ65" i="3"/>
  <c r="BJ57" i="3"/>
  <c r="BJ42" i="3"/>
  <c r="BJ34" i="3"/>
  <c r="BJ96" i="3"/>
  <c r="BJ88" i="3"/>
  <c r="BJ84" i="3"/>
  <c r="BJ78" i="3"/>
  <c r="BJ70" i="3"/>
  <c r="BJ62" i="3"/>
  <c r="BJ53" i="3"/>
  <c r="BJ49" i="3"/>
  <c r="BJ45" i="3"/>
  <c r="BJ41" i="3"/>
  <c r="BJ33" i="3"/>
  <c r="BJ115" i="3"/>
  <c r="BJ75" i="3"/>
  <c r="BJ67" i="3"/>
  <c r="BJ59" i="3"/>
  <c r="BJ40" i="3"/>
  <c r="BJ32" i="3"/>
  <c r="BJ116" i="3"/>
  <c r="BJ104" i="3"/>
  <c r="BJ85" i="3"/>
  <c r="BJ80" i="3"/>
  <c r="BJ72" i="3"/>
  <c r="BJ64" i="3"/>
  <c r="BJ56" i="3"/>
  <c r="BJ52" i="3"/>
  <c r="BJ48" i="3"/>
  <c r="BJ44" i="3"/>
  <c r="BJ39" i="3"/>
  <c r="BJ174" i="3"/>
  <c r="BJ93" i="3"/>
  <c r="BJ86" i="3"/>
  <c r="BJ77" i="3"/>
  <c r="BJ69" i="3"/>
  <c r="CV14" i="3" s="1"/>
  <c r="BJ61" i="3"/>
  <c r="BJ38" i="3"/>
  <c r="BJ76" i="3"/>
  <c r="BJ68" i="3"/>
  <c r="BJ60" i="3"/>
  <c r="BJ54" i="3"/>
  <c r="BJ50" i="3"/>
  <c r="BJ46" i="3"/>
  <c r="BJ35" i="3"/>
  <c r="BJ63" i="3"/>
  <c r="CV13" i="3" s="1"/>
  <c r="BJ20" i="3"/>
  <c r="BJ16" i="3"/>
  <c r="BJ12" i="3"/>
  <c r="BJ5" i="3"/>
  <c r="BJ83" i="3"/>
  <c r="BJ82" i="3"/>
  <c r="BJ47" i="3"/>
  <c r="BJ31" i="3"/>
  <c r="BJ26" i="3"/>
  <c r="BJ71" i="3"/>
  <c r="BJ36" i="3"/>
  <c r="BJ30" i="3"/>
  <c r="BJ25" i="3"/>
  <c r="BJ19" i="3"/>
  <c r="BJ15" i="3"/>
  <c r="BJ11" i="3"/>
  <c r="BJ58" i="3"/>
  <c r="BJ43" i="3"/>
  <c r="BJ29" i="3"/>
  <c r="BJ10" i="3"/>
  <c r="BJ79" i="3"/>
  <c r="BJ24" i="3"/>
  <c r="BJ18" i="3"/>
  <c r="BJ14" i="3"/>
  <c r="BJ9" i="3"/>
  <c r="BJ74" i="3"/>
  <c r="BJ51" i="3"/>
  <c r="BJ37" i="3"/>
  <c r="BJ27" i="3"/>
  <c r="CV7" i="3" s="1"/>
  <c r="BJ21" i="3"/>
  <c r="BJ6" i="3"/>
  <c r="BW311" i="3"/>
  <c r="BW303" i="3"/>
  <c r="BW295" i="3"/>
  <c r="BW314" i="3"/>
  <c r="BW306" i="3"/>
  <c r="BW298" i="3"/>
  <c r="BW309" i="3"/>
  <c r="BW301" i="3"/>
  <c r="BW291" i="3"/>
  <c r="BW312" i="3"/>
  <c r="BW304" i="3"/>
  <c r="BW296" i="3"/>
  <c r="BW292" i="3"/>
  <c r="BW315" i="3"/>
  <c r="BW307" i="3"/>
  <c r="BW299" i="3"/>
  <c r="BW313" i="3"/>
  <c r="BW305" i="3"/>
  <c r="BW297" i="3"/>
  <c r="BW302" i="3"/>
  <c r="BW290" i="3"/>
  <c r="BW282" i="3"/>
  <c r="BW308" i="3"/>
  <c r="BW284" i="3"/>
  <c r="BW276" i="3"/>
  <c r="BW300" i="3"/>
  <c r="BW285" i="3"/>
  <c r="BW277" i="3"/>
  <c r="BW294" i="3"/>
  <c r="BW293" i="3"/>
  <c r="BW286" i="3"/>
  <c r="BW278" i="3"/>
  <c r="BW316" i="3"/>
  <c r="BW289" i="3"/>
  <c r="BW281" i="3"/>
  <c r="BW265" i="3"/>
  <c r="BW270" i="3"/>
  <c r="BW257" i="3"/>
  <c r="BW253" i="3"/>
  <c r="BW267" i="3"/>
  <c r="BW262" i="3"/>
  <c r="BW261" i="3"/>
  <c r="BW310" i="3"/>
  <c r="BW287" i="3"/>
  <c r="BW283" i="3"/>
  <c r="BW274" i="3"/>
  <c r="BW272" i="3"/>
  <c r="BW268" i="3"/>
  <c r="BW288" i="3"/>
  <c r="BW255" i="3"/>
  <c r="BW273" i="3"/>
  <c r="BW254" i="3"/>
  <c r="BW249" i="3"/>
  <c r="BW241" i="3"/>
  <c r="BW275" i="3"/>
  <c r="BW266" i="3"/>
  <c r="BW250" i="3"/>
  <c r="BW240" i="3"/>
  <c r="BW280" i="3"/>
  <c r="BW271" i="3"/>
  <c r="BW269" i="3"/>
  <c r="BW260" i="3"/>
  <c r="BW251" i="3"/>
  <c r="BW259" i="3"/>
  <c r="BW256" i="3"/>
  <c r="BW263" i="3"/>
  <c r="BW248" i="3"/>
  <c r="BW242" i="3"/>
  <c r="BW279" i="3"/>
  <c r="BW247" i="3"/>
  <c r="BW245" i="3"/>
  <c r="BW243" i="3"/>
  <c r="BW231" i="3"/>
  <c r="BW227" i="3"/>
  <c r="BW223" i="3"/>
  <c r="BW219" i="3"/>
  <c r="BW215" i="3"/>
  <c r="BW211" i="3"/>
  <c r="BW252" i="3"/>
  <c r="BW239" i="3"/>
  <c r="BW237" i="3"/>
  <c r="BW258" i="3"/>
  <c r="BW238" i="3"/>
  <c r="BW236" i="3"/>
  <c r="BW230" i="3"/>
  <c r="BW226" i="3"/>
  <c r="BW222" i="3"/>
  <c r="BW218" i="3"/>
  <c r="BW214" i="3"/>
  <c r="BW210" i="3"/>
  <c r="BW235" i="3"/>
  <c r="BW246" i="3"/>
  <c r="BW244" i="3"/>
  <c r="BW234" i="3"/>
  <c r="BW229" i="3"/>
  <c r="BW225" i="3"/>
  <c r="BW221" i="3"/>
  <c r="BW217" i="3"/>
  <c r="BW213" i="3"/>
  <c r="BW232" i="3"/>
  <c r="BW216" i="3"/>
  <c r="BW203" i="3"/>
  <c r="BW199" i="3"/>
  <c r="BW195" i="3"/>
  <c r="BW191" i="3"/>
  <c r="BW187" i="3"/>
  <c r="BW183" i="3"/>
  <c r="BW179" i="3"/>
  <c r="BW209" i="3"/>
  <c r="BW228" i="3"/>
  <c r="BW212" i="3"/>
  <c r="BW206" i="3"/>
  <c r="BW202" i="3"/>
  <c r="BW198" i="3"/>
  <c r="BW194" i="3"/>
  <c r="BW190" i="3"/>
  <c r="BW186" i="3"/>
  <c r="BW182" i="3"/>
  <c r="BW178" i="3"/>
  <c r="BW208" i="3"/>
  <c r="BW207" i="3"/>
  <c r="BW224" i="3"/>
  <c r="BW205" i="3"/>
  <c r="BW201" i="3"/>
  <c r="BW197" i="3"/>
  <c r="BW193" i="3"/>
  <c r="BW189" i="3"/>
  <c r="BW185" i="3"/>
  <c r="BW233" i="3"/>
  <c r="BW196" i="3"/>
  <c r="BW180" i="3"/>
  <c r="BW175" i="3"/>
  <c r="BW171" i="3"/>
  <c r="BW167" i="3"/>
  <c r="BW163" i="3"/>
  <c r="BW159" i="3"/>
  <c r="BW155" i="3"/>
  <c r="BW147" i="3"/>
  <c r="BW152" i="3"/>
  <c r="BW192" i="3"/>
  <c r="BW181" i="3"/>
  <c r="BW174" i="3"/>
  <c r="BW170" i="3"/>
  <c r="BW166" i="3"/>
  <c r="BW162" i="3"/>
  <c r="BW158" i="3"/>
  <c r="BW154" i="3"/>
  <c r="BW220" i="3"/>
  <c r="BW204" i="3"/>
  <c r="BW188" i="3"/>
  <c r="BW177" i="3"/>
  <c r="BW173" i="3"/>
  <c r="BW169" i="3"/>
  <c r="BW165" i="3"/>
  <c r="BW161" i="3"/>
  <c r="BW157" i="3"/>
  <c r="BW184" i="3"/>
  <c r="BW150" i="3"/>
  <c r="BW164" i="3"/>
  <c r="BW138" i="3"/>
  <c r="BW130" i="3"/>
  <c r="BW122" i="3"/>
  <c r="BW114" i="3"/>
  <c r="BW151" i="3"/>
  <c r="BW148" i="3"/>
  <c r="BW143" i="3"/>
  <c r="BW135" i="3"/>
  <c r="BW127" i="3"/>
  <c r="BW119" i="3"/>
  <c r="BW200" i="3"/>
  <c r="BW176" i="3"/>
  <c r="BW160" i="3"/>
  <c r="BW140" i="3"/>
  <c r="BW132" i="3"/>
  <c r="BW124" i="3"/>
  <c r="BW145" i="3"/>
  <c r="BW137" i="3"/>
  <c r="BW129" i="3"/>
  <c r="BW121" i="3"/>
  <c r="BW264" i="3"/>
  <c r="BW172" i="3"/>
  <c r="BW156" i="3"/>
  <c r="BW142" i="3"/>
  <c r="BW134" i="3"/>
  <c r="BW126" i="3"/>
  <c r="BW141" i="3"/>
  <c r="BW133" i="3"/>
  <c r="BW125" i="3"/>
  <c r="BW117" i="3"/>
  <c r="BW144" i="3"/>
  <c r="BW120" i="3"/>
  <c r="BW107" i="3"/>
  <c r="BW99" i="3"/>
  <c r="BW91" i="3"/>
  <c r="BW83" i="3"/>
  <c r="BW131" i="3"/>
  <c r="BW104" i="3"/>
  <c r="BW96" i="3"/>
  <c r="BW168" i="3"/>
  <c r="BW153" i="3"/>
  <c r="BW113" i="3"/>
  <c r="BW109" i="3"/>
  <c r="BW101" i="3"/>
  <c r="BW93" i="3"/>
  <c r="BW85" i="3"/>
  <c r="BW139" i="3"/>
  <c r="BW116" i="3"/>
  <c r="BW106" i="3"/>
  <c r="BW98" i="3"/>
  <c r="BW90" i="3"/>
  <c r="BW149" i="3"/>
  <c r="BW128" i="3"/>
  <c r="BW111" i="3"/>
  <c r="BW103" i="3"/>
  <c r="BW95" i="3"/>
  <c r="BW146" i="3"/>
  <c r="BW123" i="3"/>
  <c r="DI23" i="3" s="1"/>
  <c r="BW118" i="3"/>
  <c r="BW110" i="3"/>
  <c r="BW102" i="3"/>
  <c r="BW94" i="3"/>
  <c r="BW86" i="3"/>
  <c r="BW115" i="3"/>
  <c r="BW105" i="3"/>
  <c r="DI20" i="3" s="1"/>
  <c r="BW77" i="3"/>
  <c r="BW69" i="3"/>
  <c r="BW61" i="3"/>
  <c r="BW52" i="3"/>
  <c r="BW48" i="3"/>
  <c r="BW44" i="3"/>
  <c r="BW39" i="3"/>
  <c r="BW31" i="3"/>
  <c r="BW92" i="3"/>
  <c r="BW88" i="3"/>
  <c r="BW84" i="3"/>
  <c r="BW82" i="3"/>
  <c r="BW74" i="3"/>
  <c r="BW66" i="3"/>
  <c r="BW58" i="3"/>
  <c r="BW38" i="3"/>
  <c r="BW79" i="3"/>
  <c r="BW71" i="3"/>
  <c r="BW63" i="3"/>
  <c r="BW55" i="3"/>
  <c r="BW51" i="3"/>
  <c r="DI11" i="3" s="1"/>
  <c r="BW47" i="3"/>
  <c r="BW43" i="3"/>
  <c r="BW37" i="3"/>
  <c r="BW112" i="3"/>
  <c r="BW100" i="3"/>
  <c r="BW76" i="3"/>
  <c r="BW68" i="3"/>
  <c r="BW60" i="3"/>
  <c r="BW36" i="3"/>
  <c r="BW89" i="3"/>
  <c r="BW81" i="3"/>
  <c r="BW73" i="3"/>
  <c r="BW65" i="3"/>
  <c r="BW57" i="3"/>
  <c r="BW54" i="3"/>
  <c r="BW50" i="3"/>
  <c r="BW46" i="3"/>
  <c r="BW35" i="3"/>
  <c r="BW87" i="3"/>
  <c r="BW80" i="3"/>
  <c r="BW72" i="3"/>
  <c r="BW64" i="3"/>
  <c r="BW56" i="3"/>
  <c r="BW40" i="3"/>
  <c r="BW32" i="3"/>
  <c r="BW136" i="3"/>
  <c r="BW59" i="3"/>
  <c r="BW45" i="3"/>
  <c r="BW29" i="3"/>
  <c r="BW25" i="3"/>
  <c r="BW10" i="3"/>
  <c r="BW78" i="3"/>
  <c r="BW42" i="3"/>
  <c r="BW24" i="3"/>
  <c r="BW18" i="3"/>
  <c r="BW14" i="3"/>
  <c r="BW9" i="3"/>
  <c r="BW67" i="3"/>
  <c r="BW28" i="3"/>
  <c r="BW8" i="3"/>
  <c r="BW34" i="3"/>
  <c r="BW23" i="3"/>
  <c r="BW17" i="3"/>
  <c r="BW13" i="3"/>
  <c r="BW7" i="3"/>
  <c r="BW75" i="3"/>
  <c r="BW53" i="3"/>
  <c r="BW41" i="3"/>
  <c r="BW27" i="3"/>
  <c r="DI7" i="3" s="1"/>
  <c r="BW22" i="3"/>
  <c r="BW70" i="3"/>
  <c r="BW33" i="3"/>
  <c r="BW30" i="3"/>
  <c r="BW19" i="3"/>
  <c r="BW15" i="3"/>
  <c r="BW11" i="3"/>
  <c r="BW3" i="3"/>
  <c r="DI3" i="3" s="1"/>
  <c r="BQ252" i="3"/>
  <c r="BQ256" i="3"/>
  <c r="BQ254" i="3"/>
  <c r="BQ255" i="3"/>
  <c r="BQ248" i="3"/>
  <c r="BQ243" i="3"/>
  <c r="BQ249" i="3"/>
  <c r="BQ242" i="3"/>
  <c r="BQ251" i="3"/>
  <c r="BQ239" i="3"/>
  <c r="BQ240" i="3"/>
  <c r="BQ235" i="3"/>
  <c r="BQ230" i="3"/>
  <c r="BQ226" i="3"/>
  <c r="BQ222" i="3"/>
  <c r="BQ218" i="3"/>
  <c r="BQ214" i="3"/>
  <c r="BQ210" i="3"/>
  <c r="BQ247" i="3"/>
  <c r="BQ245" i="3"/>
  <c r="BQ234" i="3"/>
  <c r="BQ233" i="3"/>
  <c r="BQ229" i="3"/>
  <c r="BQ225" i="3"/>
  <c r="DC40" i="3" s="1"/>
  <c r="BQ221" i="3"/>
  <c r="BQ217" i="3"/>
  <c r="BQ213" i="3"/>
  <c r="BQ209" i="3"/>
  <c r="BQ253" i="3"/>
  <c r="BQ232" i="3"/>
  <c r="BQ228" i="3"/>
  <c r="BQ224" i="3"/>
  <c r="BQ220" i="3"/>
  <c r="BQ216" i="3"/>
  <c r="BQ212" i="3"/>
  <c r="BQ236" i="3"/>
  <c r="BQ241" i="3"/>
  <c r="BQ238" i="3"/>
  <c r="BQ237" i="3"/>
  <c r="BQ219" i="3"/>
  <c r="DC39" i="3" s="1"/>
  <c r="BQ207" i="3"/>
  <c r="BQ206" i="3"/>
  <c r="BQ202" i="3"/>
  <c r="BQ198" i="3"/>
  <c r="BQ194" i="3"/>
  <c r="BQ190" i="3"/>
  <c r="BQ186" i="3"/>
  <c r="BQ182" i="3"/>
  <c r="BQ231" i="3"/>
  <c r="DC41" i="3" s="1"/>
  <c r="BQ215" i="3"/>
  <c r="BQ205" i="3"/>
  <c r="BQ201" i="3"/>
  <c r="BQ197" i="3"/>
  <c r="BQ193" i="3"/>
  <c r="BQ189" i="3"/>
  <c r="BQ185" i="3"/>
  <c r="BQ181" i="3"/>
  <c r="BQ211" i="3"/>
  <c r="BQ250" i="3"/>
  <c r="BQ227" i="3"/>
  <c r="BQ204" i="3"/>
  <c r="BQ200" i="3"/>
  <c r="BQ196" i="3"/>
  <c r="BQ192" i="3"/>
  <c r="BQ188" i="3"/>
  <c r="BQ246" i="3"/>
  <c r="BQ199" i="3"/>
  <c r="BQ178" i="3"/>
  <c r="BQ174" i="3"/>
  <c r="BQ170" i="3"/>
  <c r="BQ166" i="3"/>
  <c r="BQ162" i="3"/>
  <c r="BQ158" i="3"/>
  <c r="BQ149" i="3"/>
  <c r="BQ184" i="3"/>
  <c r="BQ179" i="3"/>
  <c r="BQ154" i="3"/>
  <c r="BQ195" i="3"/>
  <c r="BQ177" i="3"/>
  <c r="BQ173" i="3"/>
  <c r="BQ169" i="3"/>
  <c r="BQ165" i="3"/>
  <c r="BQ161" i="3"/>
  <c r="BQ157" i="3"/>
  <c r="BQ151" i="3"/>
  <c r="BQ183" i="3"/>
  <c r="BQ180" i="3"/>
  <c r="BQ191" i="3"/>
  <c r="BQ176" i="3"/>
  <c r="BQ172" i="3"/>
  <c r="BQ168" i="3"/>
  <c r="BQ164" i="3"/>
  <c r="BQ160" i="3"/>
  <c r="BQ156" i="3"/>
  <c r="BQ153" i="3"/>
  <c r="BQ244" i="3"/>
  <c r="BQ152" i="3"/>
  <c r="BQ223" i="3"/>
  <c r="BQ167" i="3"/>
  <c r="BQ147" i="3"/>
  <c r="BQ140" i="3"/>
  <c r="BQ132" i="3"/>
  <c r="BQ124" i="3"/>
  <c r="BQ116" i="3"/>
  <c r="BQ150" i="3"/>
  <c r="BQ146" i="3"/>
  <c r="BQ145" i="3"/>
  <c r="BQ137" i="3"/>
  <c r="BQ129" i="3"/>
  <c r="BQ121" i="3"/>
  <c r="BQ208" i="3"/>
  <c r="BQ163" i="3"/>
  <c r="BQ142" i="3"/>
  <c r="BQ134" i="3"/>
  <c r="BQ126" i="3"/>
  <c r="BQ139" i="3"/>
  <c r="BQ131" i="3"/>
  <c r="BQ123" i="3"/>
  <c r="BQ203" i="3"/>
  <c r="BQ175" i="3"/>
  <c r="BQ159" i="3"/>
  <c r="BQ144" i="3"/>
  <c r="BQ136" i="3"/>
  <c r="BQ128" i="3"/>
  <c r="BQ143" i="3"/>
  <c r="BQ135" i="3"/>
  <c r="BQ127" i="3"/>
  <c r="BQ119" i="3"/>
  <c r="BQ109" i="3"/>
  <c r="BQ101" i="3"/>
  <c r="BQ93" i="3"/>
  <c r="BQ85" i="3"/>
  <c r="BQ133" i="3"/>
  <c r="BQ112" i="3"/>
  <c r="BQ106" i="3"/>
  <c r="BQ98" i="3"/>
  <c r="BQ90" i="3"/>
  <c r="BQ122" i="3"/>
  <c r="BQ120" i="3"/>
  <c r="BQ115" i="3"/>
  <c r="BQ111" i="3"/>
  <c r="BQ103" i="3"/>
  <c r="BQ95" i="3"/>
  <c r="BQ87" i="3"/>
  <c r="BQ148" i="3"/>
  <c r="BQ141" i="3"/>
  <c r="BQ118" i="3"/>
  <c r="BQ108" i="3"/>
  <c r="BQ100" i="3"/>
  <c r="BQ92" i="3"/>
  <c r="BQ187" i="3"/>
  <c r="BQ171" i="3"/>
  <c r="DC31" i="3" s="1"/>
  <c r="BQ130" i="3"/>
  <c r="BQ105" i="3"/>
  <c r="BQ97" i="3"/>
  <c r="BQ89" i="3"/>
  <c r="BQ125" i="3"/>
  <c r="BQ104" i="3"/>
  <c r="BQ96" i="3"/>
  <c r="BQ88" i="3"/>
  <c r="BQ107" i="3"/>
  <c r="BQ83" i="3"/>
  <c r="BQ79" i="3"/>
  <c r="BQ71" i="3"/>
  <c r="BQ63" i="3"/>
  <c r="BQ36" i="3"/>
  <c r="BQ94" i="3"/>
  <c r="BQ86" i="3"/>
  <c r="BQ76" i="3"/>
  <c r="BQ68" i="3"/>
  <c r="BQ60" i="3"/>
  <c r="BQ54" i="3"/>
  <c r="BQ50" i="3"/>
  <c r="BQ46" i="3"/>
  <c r="BQ35" i="3"/>
  <c r="BQ138" i="3"/>
  <c r="BQ81" i="3"/>
  <c r="BQ73" i="3"/>
  <c r="BQ65" i="3"/>
  <c r="BQ57" i="3"/>
  <c r="BQ42" i="3"/>
  <c r="BQ34" i="3"/>
  <c r="BQ102" i="3"/>
  <c r="BQ78" i="3"/>
  <c r="BQ70" i="3"/>
  <c r="BQ62" i="3"/>
  <c r="BQ53" i="3"/>
  <c r="BQ49" i="3"/>
  <c r="BQ45" i="3"/>
  <c r="BQ41" i="3"/>
  <c r="BQ117" i="3"/>
  <c r="BQ91" i="3"/>
  <c r="BQ75" i="3"/>
  <c r="BQ67" i="3"/>
  <c r="BQ59" i="3"/>
  <c r="BQ40" i="3"/>
  <c r="BQ114" i="3"/>
  <c r="BQ82" i="3"/>
  <c r="BQ74" i="3"/>
  <c r="BQ66" i="3"/>
  <c r="BQ58" i="3"/>
  <c r="BQ55" i="3"/>
  <c r="BQ51" i="3"/>
  <c r="BQ47" i="3"/>
  <c r="BQ43" i="3"/>
  <c r="BQ37" i="3"/>
  <c r="BQ155" i="3"/>
  <c r="BQ61" i="3"/>
  <c r="BQ33" i="3"/>
  <c r="BQ22" i="3"/>
  <c r="BQ17" i="3"/>
  <c r="BQ13" i="3"/>
  <c r="BQ7" i="3"/>
  <c r="BQ110" i="3"/>
  <c r="BQ84" i="3"/>
  <c r="BQ80" i="3"/>
  <c r="BQ44" i="3"/>
  <c r="BQ39" i="3"/>
  <c r="BQ27" i="3"/>
  <c r="BQ21" i="3"/>
  <c r="BQ99" i="3"/>
  <c r="BQ69" i="3"/>
  <c r="BQ20" i="3"/>
  <c r="BQ16" i="3"/>
  <c r="BQ12" i="3"/>
  <c r="BQ5" i="3"/>
  <c r="BQ56" i="3"/>
  <c r="BQ26" i="3"/>
  <c r="BQ113" i="3"/>
  <c r="BQ77" i="3"/>
  <c r="BQ38" i="3"/>
  <c r="BQ30" i="3"/>
  <c r="BQ25" i="3"/>
  <c r="BQ19" i="3"/>
  <c r="BQ15" i="3"/>
  <c r="BQ11" i="3"/>
  <c r="BQ72" i="3"/>
  <c r="BQ48" i="3"/>
  <c r="BQ28" i="3"/>
  <c r="BQ23" i="3"/>
  <c r="BQ8" i="3"/>
  <c r="BG3" i="3"/>
  <c r="BR3" i="3"/>
  <c r="BH4" i="3"/>
  <c r="BX4" i="3"/>
  <c r="AY5" i="3"/>
  <c r="BD6" i="3"/>
  <c r="BQ6" i="3"/>
  <c r="AT7" i="3"/>
  <c r="BR8" i="3"/>
  <c r="BH9" i="3"/>
  <c r="CT4" i="3" s="1"/>
  <c r="AY10" i="3"/>
  <c r="BX11" i="3"/>
  <c r="BB13" i="3"/>
  <c r="AR14" i="3"/>
  <c r="BZ14" i="3"/>
  <c r="BO15" i="3"/>
  <c r="BD16" i="3"/>
  <c r="AT17" i="3"/>
  <c r="BQ18" i="3"/>
  <c r="BF19" i="3"/>
  <c r="AV20" i="3"/>
  <c r="BV21" i="3"/>
  <c r="DH6" i="3" s="1"/>
  <c r="BJ22" i="3"/>
  <c r="BA23" i="3"/>
  <c r="AR24" i="3"/>
  <c r="BZ24" i="3"/>
  <c r="BO25" i="3"/>
  <c r="AU27" i="3"/>
  <c r="BR28" i="3"/>
  <c r="BG29" i="3"/>
  <c r="AX30" i="3"/>
  <c r="CA31" i="3"/>
  <c r="BC32" i="3"/>
  <c r="AY39" i="3"/>
  <c r="AU46" i="3"/>
  <c r="BW49" i="3"/>
  <c r="BN53" i="3"/>
  <c r="BD57" i="3"/>
  <c r="AR61" i="3"/>
  <c r="BP64" i="3"/>
  <c r="BC68" i="3"/>
  <c r="CA71" i="3"/>
  <c r="BO75" i="3"/>
  <c r="BB79" i="3"/>
  <c r="BZ82" i="3"/>
  <c r="BB88" i="3"/>
  <c r="BJ101" i="3"/>
  <c r="BD117" i="3"/>
  <c r="BE313" i="3"/>
  <c r="BE305" i="3"/>
  <c r="BE297" i="3"/>
  <c r="BE316" i="3"/>
  <c r="BE308" i="3"/>
  <c r="BE300" i="3"/>
  <c r="BE311" i="3"/>
  <c r="BE303" i="3"/>
  <c r="BE295" i="3"/>
  <c r="BE314" i="3"/>
  <c r="BE306" i="3"/>
  <c r="BE298" i="3"/>
  <c r="BE309" i="3"/>
  <c r="BE301" i="3"/>
  <c r="BE315" i="3"/>
  <c r="BE307" i="3"/>
  <c r="BE299" i="3"/>
  <c r="BE293" i="3"/>
  <c r="BE304" i="3"/>
  <c r="BE296" i="3"/>
  <c r="BE294" i="3"/>
  <c r="BE288" i="3"/>
  <c r="BE280" i="3"/>
  <c r="BE310" i="3"/>
  <c r="BE292" i="3"/>
  <c r="BE291" i="3"/>
  <c r="BE289" i="3"/>
  <c r="BE290" i="3"/>
  <c r="BE282" i="3"/>
  <c r="BE302" i="3"/>
  <c r="BE283" i="3"/>
  <c r="BE284" i="3"/>
  <c r="BE276" i="3"/>
  <c r="BE287" i="3"/>
  <c r="BE279" i="3"/>
  <c r="BE264" i="3"/>
  <c r="BE259" i="3"/>
  <c r="BE312" i="3"/>
  <c r="BE281" i="3"/>
  <c r="BE273" i="3"/>
  <c r="BE269" i="3"/>
  <c r="BE267" i="3"/>
  <c r="BE265" i="3"/>
  <c r="BE256" i="3"/>
  <c r="BE254" i="3"/>
  <c r="BE270" i="3"/>
  <c r="BE277" i="3"/>
  <c r="BE255" i="3"/>
  <c r="BE250" i="3"/>
  <c r="BE241" i="3"/>
  <c r="BE268" i="3"/>
  <c r="BE251" i="3"/>
  <c r="BE240" i="3"/>
  <c r="BE274" i="3"/>
  <c r="BE262" i="3"/>
  <c r="BE261" i="3"/>
  <c r="BE258" i="3"/>
  <c r="BE286" i="3"/>
  <c r="BE278" i="3"/>
  <c r="BE275" i="3"/>
  <c r="BE272" i="3"/>
  <c r="BE263" i="3"/>
  <c r="BE260" i="3"/>
  <c r="BE257" i="3"/>
  <c r="BE253" i="3"/>
  <c r="BE285" i="3"/>
  <c r="BE249" i="3"/>
  <c r="BE242" i="3"/>
  <c r="BE238" i="3"/>
  <c r="BE266" i="3"/>
  <c r="BE246" i="3"/>
  <c r="BE244" i="3"/>
  <c r="BE237" i="3"/>
  <c r="BE231" i="3"/>
  <c r="BE227" i="3"/>
  <c r="BE223" i="3"/>
  <c r="BE219" i="3"/>
  <c r="BE215" i="3"/>
  <c r="BE211" i="3"/>
  <c r="BE248" i="3"/>
  <c r="BE236" i="3"/>
  <c r="BE235" i="3"/>
  <c r="BE230" i="3"/>
  <c r="BE226" i="3"/>
  <c r="BE222" i="3"/>
  <c r="BE218" i="3"/>
  <c r="BE214" i="3"/>
  <c r="BE234" i="3"/>
  <c r="BE232" i="3"/>
  <c r="BE228" i="3"/>
  <c r="BE224" i="3"/>
  <c r="BE220" i="3"/>
  <c r="BE216" i="3"/>
  <c r="BE212" i="3"/>
  <c r="BE208" i="3"/>
  <c r="BE210" i="3"/>
  <c r="BE271" i="3"/>
  <c r="BE221" i="3"/>
  <c r="BE207" i="3"/>
  <c r="BE203" i="3"/>
  <c r="BE199" i="3"/>
  <c r="BE195" i="3"/>
  <c r="BE191" i="3"/>
  <c r="BE187" i="3"/>
  <c r="BE183" i="3"/>
  <c r="CQ33" i="3" s="1"/>
  <c r="BE243" i="3"/>
  <c r="BE209" i="3"/>
  <c r="BE245" i="3"/>
  <c r="BE239" i="3"/>
  <c r="BE233" i="3"/>
  <c r="BE217" i="3"/>
  <c r="BE206" i="3"/>
  <c r="BE202" i="3"/>
  <c r="BE198" i="3"/>
  <c r="BE194" i="3"/>
  <c r="BE190" i="3"/>
  <c r="BE186" i="3"/>
  <c r="BE252" i="3"/>
  <c r="BE225" i="3"/>
  <c r="CQ40" i="3" s="1"/>
  <c r="BE204" i="3"/>
  <c r="BE200" i="3"/>
  <c r="BE196" i="3"/>
  <c r="BE192" i="3"/>
  <c r="BE188" i="3"/>
  <c r="BE184" i="3"/>
  <c r="BE180" i="3"/>
  <c r="BE182" i="3"/>
  <c r="BE150" i="3"/>
  <c r="BE229" i="3"/>
  <c r="BE201" i="3"/>
  <c r="CQ36" i="3" s="1"/>
  <c r="BE185" i="3"/>
  <c r="BE175" i="3"/>
  <c r="BE171" i="3"/>
  <c r="BE167" i="3"/>
  <c r="BE163" i="3"/>
  <c r="BE159" i="3"/>
  <c r="BE155" i="3"/>
  <c r="BE152" i="3"/>
  <c r="BE213" i="3"/>
  <c r="BE197" i="3"/>
  <c r="BE178" i="3"/>
  <c r="BE174" i="3"/>
  <c r="BE170" i="3"/>
  <c r="BE166" i="3"/>
  <c r="BE162" i="3"/>
  <c r="BE158" i="3"/>
  <c r="BE154" i="3"/>
  <c r="BE205" i="3"/>
  <c r="BE189" i="3"/>
  <c r="BE179" i="3"/>
  <c r="BE176" i="3"/>
  <c r="BE172" i="3"/>
  <c r="BE168" i="3"/>
  <c r="BE164" i="3"/>
  <c r="BE160" i="3"/>
  <c r="BE156" i="3"/>
  <c r="BE153" i="3"/>
  <c r="BE141" i="3"/>
  <c r="BE133" i="3"/>
  <c r="BE125" i="3"/>
  <c r="BE117" i="3"/>
  <c r="BE193" i="3"/>
  <c r="BE169" i="3"/>
  <c r="BE138" i="3"/>
  <c r="BE130" i="3"/>
  <c r="BE122" i="3"/>
  <c r="BE151" i="3"/>
  <c r="BE143" i="3"/>
  <c r="BE135" i="3"/>
  <c r="BE127" i="3"/>
  <c r="BE119" i="3"/>
  <c r="BE181" i="3"/>
  <c r="BE165" i="3"/>
  <c r="BE149" i="3"/>
  <c r="BE146" i="3"/>
  <c r="BE140" i="3"/>
  <c r="BE132" i="3"/>
  <c r="BE124" i="3"/>
  <c r="BE145" i="3"/>
  <c r="BE137" i="3"/>
  <c r="BE129" i="3"/>
  <c r="BE121" i="3"/>
  <c r="BE173" i="3"/>
  <c r="BE157" i="3"/>
  <c r="BE147" i="3"/>
  <c r="BE144" i="3"/>
  <c r="BE136" i="3"/>
  <c r="BE128" i="3"/>
  <c r="BE120" i="3"/>
  <c r="BE139" i="3"/>
  <c r="BE116" i="3"/>
  <c r="BE110" i="3"/>
  <c r="BE102" i="3"/>
  <c r="BE94" i="3"/>
  <c r="BE86" i="3"/>
  <c r="BE161" i="3"/>
  <c r="BE126" i="3"/>
  <c r="BE107" i="3"/>
  <c r="BE99" i="3"/>
  <c r="BE91" i="3"/>
  <c r="BE112" i="3"/>
  <c r="BE104" i="3"/>
  <c r="BE96" i="3"/>
  <c r="BE88" i="3"/>
  <c r="BE247" i="3"/>
  <c r="BE134" i="3"/>
  <c r="BE115" i="3"/>
  <c r="BE109" i="3"/>
  <c r="BE101" i="3"/>
  <c r="BE93" i="3"/>
  <c r="BE123" i="3"/>
  <c r="BE118" i="3"/>
  <c r="BE114" i="3"/>
  <c r="BE106" i="3"/>
  <c r="BE98" i="3"/>
  <c r="BE90" i="3"/>
  <c r="BE177" i="3"/>
  <c r="BE113" i="3"/>
  <c r="BE105" i="3"/>
  <c r="BE97" i="3"/>
  <c r="BE89" i="3"/>
  <c r="BE100" i="3"/>
  <c r="BE80" i="3"/>
  <c r="BE72" i="3"/>
  <c r="BE64" i="3"/>
  <c r="BE56" i="3"/>
  <c r="BE52" i="3"/>
  <c r="BE48" i="3"/>
  <c r="BE44" i="3"/>
  <c r="BE39" i="3"/>
  <c r="BE142" i="3"/>
  <c r="BE83" i="3"/>
  <c r="BE77" i="3"/>
  <c r="BE69" i="3"/>
  <c r="CQ14" i="3" s="1"/>
  <c r="BE61" i="3"/>
  <c r="BE38" i="3"/>
  <c r="BE131" i="3"/>
  <c r="BE108" i="3"/>
  <c r="BE87" i="3"/>
  <c r="BE82" i="3"/>
  <c r="BE74" i="3"/>
  <c r="BE66" i="3"/>
  <c r="BE58" i="3"/>
  <c r="BE55" i="3"/>
  <c r="BE51" i="3"/>
  <c r="BE47" i="3"/>
  <c r="BE43" i="3"/>
  <c r="BE37" i="3"/>
  <c r="BE95" i="3"/>
  <c r="BE79" i="3"/>
  <c r="BE71" i="3"/>
  <c r="BE63" i="3"/>
  <c r="BE36" i="3"/>
  <c r="BE76" i="3"/>
  <c r="BE68" i="3"/>
  <c r="BE60" i="3"/>
  <c r="BE54" i="3"/>
  <c r="BE50" i="3"/>
  <c r="BE46" i="3"/>
  <c r="BE35" i="3"/>
  <c r="BE111" i="3"/>
  <c r="BE75" i="3"/>
  <c r="BE67" i="3"/>
  <c r="BE59" i="3"/>
  <c r="BE40" i="3"/>
  <c r="BE32" i="3"/>
  <c r="BE53" i="3"/>
  <c r="BE41" i="3"/>
  <c r="BE29" i="3"/>
  <c r="BE10" i="3"/>
  <c r="BE103" i="3"/>
  <c r="BE73" i="3"/>
  <c r="BE34" i="3"/>
  <c r="BE24" i="3"/>
  <c r="BE18" i="3"/>
  <c r="BE14" i="3"/>
  <c r="BE9" i="3"/>
  <c r="BE148" i="3"/>
  <c r="BE92" i="3"/>
  <c r="BE62" i="3"/>
  <c r="BE49" i="3"/>
  <c r="BE28" i="3"/>
  <c r="BE23" i="3"/>
  <c r="BE8" i="3"/>
  <c r="BE81" i="3"/>
  <c r="BE22" i="3"/>
  <c r="BE17" i="3"/>
  <c r="BE13" i="3"/>
  <c r="BE7" i="3"/>
  <c r="BE84" i="3"/>
  <c r="BE70" i="3"/>
  <c r="BE45" i="3"/>
  <c r="BE27" i="3"/>
  <c r="BE21" i="3"/>
  <c r="BE65" i="3"/>
  <c r="BE33" i="3"/>
  <c r="CQ8" i="3" s="1"/>
  <c r="BE30" i="3"/>
  <c r="BE25" i="3"/>
  <c r="BE19" i="3"/>
  <c r="BE15" i="3"/>
  <c r="BE11" i="3"/>
  <c r="BE3" i="3"/>
  <c r="CQ3" i="3" s="1"/>
  <c r="BK248" i="3"/>
  <c r="BK243" i="3"/>
  <c r="BK249" i="3"/>
  <c r="BK242" i="3"/>
  <c r="BK247" i="3"/>
  <c r="BK246" i="3"/>
  <c r="BK245" i="3"/>
  <c r="BK244" i="3"/>
  <c r="BK250" i="3"/>
  <c r="BK241" i="3"/>
  <c r="BK239" i="3"/>
  <c r="BK232" i="3"/>
  <c r="BK228" i="3"/>
  <c r="BK224" i="3"/>
  <c r="BK220" i="3"/>
  <c r="BK216" i="3"/>
  <c r="BK212" i="3"/>
  <c r="BK240" i="3"/>
  <c r="BK238" i="3"/>
  <c r="BK237" i="3"/>
  <c r="CW42" i="3" s="1"/>
  <c r="BK231" i="3"/>
  <c r="BK227" i="3"/>
  <c r="BK223" i="3"/>
  <c r="BK219" i="3"/>
  <c r="CW39" i="3" s="1"/>
  <c r="BK215" i="3"/>
  <c r="BK236" i="3"/>
  <c r="BK233" i="3"/>
  <c r="BK229" i="3"/>
  <c r="BK225" i="3"/>
  <c r="BK221" i="3"/>
  <c r="BK217" i="3"/>
  <c r="BK213" i="3"/>
  <c r="BK209" i="3"/>
  <c r="BK235" i="3"/>
  <c r="BK218" i="3"/>
  <c r="BK204" i="3"/>
  <c r="BK200" i="3"/>
  <c r="BK196" i="3"/>
  <c r="BK192" i="3"/>
  <c r="BK188" i="3"/>
  <c r="BK184" i="3"/>
  <c r="BK234" i="3"/>
  <c r="BK208" i="3"/>
  <c r="BK230" i="3"/>
  <c r="BK214" i="3"/>
  <c r="BK207" i="3"/>
  <c r="BK203" i="3"/>
  <c r="BK199" i="3"/>
  <c r="BK195" i="3"/>
  <c r="CW35" i="3" s="1"/>
  <c r="BK191" i="3"/>
  <c r="BK187" i="3"/>
  <c r="BK211" i="3"/>
  <c r="BK222" i="3"/>
  <c r="BK205" i="3"/>
  <c r="BK201" i="3"/>
  <c r="BK197" i="3"/>
  <c r="BK193" i="3"/>
  <c r="BK189" i="3"/>
  <c r="BK185" i="3"/>
  <c r="BK181" i="3"/>
  <c r="BK148" i="3"/>
  <c r="BK198" i="3"/>
  <c r="BK176" i="3"/>
  <c r="BK172" i="3"/>
  <c r="BK168" i="3"/>
  <c r="BK164" i="3"/>
  <c r="BK160" i="3"/>
  <c r="BK156" i="3"/>
  <c r="BK153" i="3"/>
  <c r="BK194" i="3"/>
  <c r="BK179" i="3"/>
  <c r="BK175" i="3"/>
  <c r="BK171" i="3"/>
  <c r="CW31" i="3" s="1"/>
  <c r="BK167" i="3"/>
  <c r="BK163" i="3"/>
  <c r="BK159" i="3"/>
  <c r="BK155" i="3"/>
  <c r="BK183" i="3"/>
  <c r="BK226" i="3"/>
  <c r="BK202" i="3"/>
  <c r="BK186" i="3"/>
  <c r="BK177" i="3"/>
  <c r="BK173" i="3"/>
  <c r="BK169" i="3"/>
  <c r="BK165" i="3"/>
  <c r="BK161" i="3"/>
  <c r="BK157" i="3"/>
  <c r="BK151" i="3"/>
  <c r="BK210" i="3"/>
  <c r="BK180" i="3"/>
  <c r="BK154" i="3"/>
  <c r="BK139" i="3"/>
  <c r="BK131" i="3"/>
  <c r="BK123" i="3"/>
  <c r="BK115" i="3"/>
  <c r="BK166" i="3"/>
  <c r="BK144" i="3"/>
  <c r="BK136" i="3"/>
  <c r="BK128" i="3"/>
  <c r="BK120" i="3"/>
  <c r="BK141" i="3"/>
  <c r="BK133" i="3"/>
  <c r="BK125" i="3"/>
  <c r="BK178" i="3"/>
  <c r="BK162" i="3"/>
  <c r="BK147" i="3"/>
  <c r="BK138" i="3"/>
  <c r="BK130" i="3"/>
  <c r="BK122" i="3"/>
  <c r="BK150" i="3"/>
  <c r="BK143" i="3"/>
  <c r="BK135" i="3"/>
  <c r="BK127" i="3"/>
  <c r="BK190" i="3"/>
  <c r="BK170" i="3"/>
  <c r="BK149" i="3"/>
  <c r="BK142" i="3"/>
  <c r="BK134" i="3"/>
  <c r="BK126" i="3"/>
  <c r="BK118" i="3"/>
  <c r="BK182" i="3"/>
  <c r="BK137" i="3"/>
  <c r="BK114" i="3"/>
  <c r="BK108" i="3"/>
  <c r="BK100" i="3"/>
  <c r="BK92" i="3"/>
  <c r="BK84" i="3"/>
  <c r="BK206" i="3"/>
  <c r="BK124" i="3"/>
  <c r="BK117" i="3"/>
  <c r="BK105" i="3"/>
  <c r="BK97" i="3"/>
  <c r="BK89" i="3"/>
  <c r="BK146" i="3"/>
  <c r="BK145" i="3"/>
  <c r="BK110" i="3"/>
  <c r="BK102" i="3"/>
  <c r="BK94" i="3"/>
  <c r="BK86" i="3"/>
  <c r="BK132" i="3"/>
  <c r="BK113" i="3"/>
  <c r="BK107" i="3"/>
  <c r="BK99" i="3"/>
  <c r="BK91" i="3"/>
  <c r="BK116" i="3"/>
  <c r="BK112" i="3"/>
  <c r="BK104" i="3"/>
  <c r="BK96" i="3"/>
  <c r="BK158" i="3"/>
  <c r="BK111" i="3"/>
  <c r="BK103" i="3"/>
  <c r="BK95" i="3"/>
  <c r="BK87" i="3"/>
  <c r="CW17" i="3" s="1"/>
  <c r="BK119" i="3"/>
  <c r="BK98" i="3"/>
  <c r="BK88" i="3"/>
  <c r="BK78" i="3"/>
  <c r="BK70" i="3"/>
  <c r="BK62" i="3"/>
  <c r="BK53" i="3"/>
  <c r="BK49" i="3"/>
  <c r="BK45" i="3"/>
  <c r="BK41" i="3"/>
  <c r="BK33" i="3"/>
  <c r="BK75" i="3"/>
  <c r="BK67" i="3"/>
  <c r="BK59" i="3"/>
  <c r="BK40" i="3"/>
  <c r="BK106" i="3"/>
  <c r="BK85" i="3"/>
  <c r="BK80" i="3"/>
  <c r="BK72" i="3"/>
  <c r="BK64" i="3"/>
  <c r="BK56" i="3"/>
  <c r="BK52" i="3"/>
  <c r="BK48" i="3"/>
  <c r="BK44" i="3"/>
  <c r="BK39" i="3"/>
  <c r="BK174" i="3"/>
  <c r="BK93" i="3"/>
  <c r="CW18" i="3" s="1"/>
  <c r="BK77" i="3"/>
  <c r="BK69" i="3"/>
  <c r="BK61" i="3"/>
  <c r="BK38" i="3"/>
  <c r="BK83" i="3"/>
  <c r="BK82" i="3"/>
  <c r="BK74" i="3"/>
  <c r="BK66" i="3"/>
  <c r="BK58" i="3"/>
  <c r="BK55" i="3"/>
  <c r="BK51" i="3"/>
  <c r="BK47" i="3"/>
  <c r="BK43" i="3"/>
  <c r="BK37" i="3"/>
  <c r="BK152" i="3"/>
  <c r="BK121" i="3"/>
  <c r="BK109" i="3"/>
  <c r="BK81" i="3"/>
  <c r="BK73" i="3"/>
  <c r="BK65" i="3"/>
  <c r="BK57" i="3"/>
  <c r="CW12" i="3" s="1"/>
  <c r="BK42" i="3"/>
  <c r="BK34" i="3"/>
  <c r="BK50" i="3"/>
  <c r="BK31" i="3"/>
  <c r="BK26" i="3"/>
  <c r="BK4" i="3"/>
  <c r="BK71" i="3"/>
  <c r="BK36" i="3"/>
  <c r="BK32" i="3"/>
  <c r="BK30" i="3"/>
  <c r="BK25" i="3"/>
  <c r="BK19" i="3"/>
  <c r="BK15" i="3"/>
  <c r="BK11" i="3"/>
  <c r="BK60" i="3"/>
  <c r="BK46" i="3"/>
  <c r="BK29" i="3"/>
  <c r="BK10" i="3"/>
  <c r="BK79" i="3"/>
  <c r="BK24" i="3"/>
  <c r="BK18" i="3"/>
  <c r="BK14" i="3"/>
  <c r="BK9" i="3"/>
  <c r="CW4" i="3" s="1"/>
  <c r="BK129" i="3"/>
  <c r="CW24" i="3" s="1"/>
  <c r="BK68" i="3"/>
  <c r="BK35" i="3"/>
  <c r="BK28" i="3"/>
  <c r="CW7" i="3" s="1"/>
  <c r="BK23" i="3"/>
  <c r="BK8" i="3"/>
  <c r="BK63" i="3"/>
  <c r="BK20" i="3"/>
  <c r="BK16" i="3"/>
  <c r="BK12" i="3"/>
  <c r="BK5" i="3"/>
  <c r="BM315" i="3"/>
  <c r="BM307" i="3"/>
  <c r="BM299" i="3"/>
  <c r="BM293" i="3"/>
  <c r="BM310" i="3"/>
  <c r="BM302" i="3"/>
  <c r="BM294" i="3"/>
  <c r="BM313" i="3"/>
  <c r="BM305" i="3"/>
  <c r="BM297" i="3"/>
  <c r="BM316" i="3"/>
  <c r="BM308" i="3"/>
  <c r="BM300" i="3"/>
  <c r="BM311" i="3"/>
  <c r="BM303" i="3"/>
  <c r="BM309" i="3"/>
  <c r="BM301" i="3"/>
  <c r="BM291" i="3"/>
  <c r="BM286" i="3"/>
  <c r="BM278" i="3"/>
  <c r="BM287" i="3"/>
  <c r="BM314" i="3"/>
  <c r="BM288" i="3"/>
  <c r="BM280" i="3"/>
  <c r="BM289" i="3"/>
  <c r="BM281" i="3"/>
  <c r="BM306" i="3"/>
  <c r="BM290" i="3"/>
  <c r="BM282" i="3"/>
  <c r="BM304" i="3"/>
  <c r="BM292" i="3"/>
  <c r="BM285" i="3"/>
  <c r="BM277" i="3"/>
  <c r="BM312" i="3"/>
  <c r="BM295" i="3"/>
  <c r="BM279" i="3"/>
  <c r="BM268" i="3"/>
  <c r="BM260" i="3"/>
  <c r="BM253" i="3"/>
  <c r="BM271" i="3"/>
  <c r="BM266" i="3"/>
  <c r="BM264" i="3"/>
  <c r="BM298" i="3"/>
  <c r="BM276" i="3"/>
  <c r="BM296" i="3"/>
  <c r="BM275" i="3"/>
  <c r="BM272" i="3"/>
  <c r="BM255" i="3"/>
  <c r="BM261" i="3"/>
  <c r="BM258" i="3"/>
  <c r="BM249" i="3"/>
  <c r="BM242" i="3"/>
  <c r="BM284" i="3"/>
  <c r="BM273" i="3"/>
  <c r="BM267" i="3"/>
  <c r="BM262" i="3"/>
  <c r="BM257" i="3"/>
  <c r="BM250" i="3"/>
  <c r="BM241" i="3"/>
  <c r="BM274" i="3"/>
  <c r="BM263" i="3"/>
  <c r="BM251" i="3"/>
  <c r="BM270" i="3"/>
  <c r="BM259" i="3"/>
  <c r="BM248" i="3"/>
  <c r="BM243" i="3"/>
  <c r="BM256" i="3"/>
  <c r="BM239" i="3"/>
  <c r="BM232" i="3"/>
  <c r="BM228" i="3"/>
  <c r="BM224" i="3"/>
  <c r="BM220" i="3"/>
  <c r="BM216" i="3"/>
  <c r="BM212" i="3"/>
  <c r="BM269" i="3"/>
  <c r="BM240" i="3"/>
  <c r="BM238" i="3"/>
  <c r="BM237" i="3"/>
  <c r="CY42" i="3" s="1"/>
  <c r="BM231" i="3"/>
  <c r="BM227" i="3"/>
  <c r="BM223" i="3"/>
  <c r="BM219" i="3"/>
  <c r="BM215" i="3"/>
  <c r="BM211" i="3"/>
  <c r="BM207" i="3"/>
  <c r="BM283" i="3"/>
  <c r="BM265" i="3"/>
  <c r="BM252" i="3"/>
  <c r="BM247" i="3"/>
  <c r="BM245" i="3"/>
  <c r="BM236" i="3"/>
  <c r="BM235" i="3"/>
  <c r="BM230" i="3"/>
  <c r="BM226" i="3"/>
  <c r="BM222" i="3"/>
  <c r="BM218" i="3"/>
  <c r="BM214" i="3"/>
  <c r="BM246" i="3"/>
  <c r="BM244" i="3"/>
  <c r="BM221" i="3"/>
  <c r="BM204" i="3"/>
  <c r="BM200" i="3"/>
  <c r="BM196" i="3"/>
  <c r="BM192" i="3"/>
  <c r="BM188" i="3"/>
  <c r="BM184" i="3"/>
  <c r="BM180" i="3"/>
  <c r="BM234" i="3"/>
  <c r="BM208" i="3"/>
  <c r="BM233" i="3"/>
  <c r="BM217" i="3"/>
  <c r="BM203" i="3"/>
  <c r="BM199" i="3"/>
  <c r="BM195" i="3"/>
  <c r="BM191" i="3"/>
  <c r="BM187" i="3"/>
  <c r="BM183" i="3"/>
  <c r="BM179" i="3"/>
  <c r="BM254" i="3"/>
  <c r="BM229" i="3"/>
  <c r="BM213" i="3"/>
  <c r="CY38" i="3" s="1"/>
  <c r="BM206" i="3"/>
  <c r="BM202" i="3"/>
  <c r="BM198" i="3"/>
  <c r="BM194" i="3"/>
  <c r="BM190" i="3"/>
  <c r="BM186" i="3"/>
  <c r="BM209" i="3"/>
  <c r="BM201" i="3"/>
  <c r="CY36" i="3" s="1"/>
  <c r="BM185" i="3"/>
  <c r="BM176" i="3"/>
  <c r="BM172" i="3"/>
  <c r="BM168" i="3"/>
  <c r="BM164" i="3"/>
  <c r="BM160" i="3"/>
  <c r="BM156" i="3"/>
  <c r="BM153" i="3"/>
  <c r="BM181" i="3"/>
  <c r="BM225" i="3"/>
  <c r="BM197" i="3"/>
  <c r="BM175" i="3"/>
  <c r="BM171" i="3"/>
  <c r="CY31" i="3" s="1"/>
  <c r="BM167" i="3"/>
  <c r="BM163" i="3"/>
  <c r="BM159" i="3"/>
  <c r="BM155" i="3"/>
  <c r="BM193" i="3"/>
  <c r="BM178" i="3"/>
  <c r="BM174" i="3"/>
  <c r="BM170" i="3"/>
  <c r="BM166" i="3"/>
  <c r="BM162" i="3"/>
  <c r="BM158" i="3"/>
  <c r="BM148" i="3"/>
  <c r="BM205" i="3"/>
  <c r="BM169" i="3"/>
  <c r="BM144" i="3"/>
  <c r="BM136" i="3"/>
  <c r="BM128" i="3"/>
  <c r="BM120" i="3"/>
  <c r="BM112" i="3"/>
  <c r="BM141" i="3"/>
  <c r="BM133" i="3"/>
  <c r="BM125" i="3"/>
  <c r="BM189" i="3"/>
  <c r="BM165" i="3"/>
  <c r="CY30" i="3" s="1"/>
  <c r="BM147" i="3"/>
  <c r="BM138" i="3"/>
  <c r="BM130" i="3"/>
  <c r="BM122" i="3"/>
  <c r="BM150" i="3"/>
  <c r="BM143" i="3"/>
  <c r="BM135" i="3"/>
  <c r="BM127" i="3"/>
  <c r="BM177" i="3"/>
  <c r="BM161" i="3"/>
  <c r="BM152" i="3"/>
  <c r="BM140" i="3"/>
  <c r="BM132" i="3"/>
  <c r="BM124" i="3"/>
  <c r="BM210" i="3"/>
  <c r="BM154" i="3"/>
  <c r="BM151" i="3"/>
  <c r="BM139" i="3"/>
  <c r="BM131" i="3"/>
  <c r="BM123" i="3"/>
  <c r="BM115" i="3"/>
  <c r="BM173" i="3"/>
  <c r="BM126" i="3"/>
  <c r="BM117" i="3"/>
  <c r="CY22" i="3" s="1"/>
  <c r="BM105" i="3"/>
  <c r="BM97" i="3"/>
  <c r="BM89" i="3"/>
  <c r="BM146" i="3"/>
  <c r="BM145" i="3"/>
  <c r="BM110" i="3"/>
  <c r="BM102" i="3"/>
  <c r="BM94" i="3"/>
  <c r="BM157" i="3"/>
  <c r="BM134" i="3"/>
  <c r="BM113" i="3"/>
  <c r="BM107" i="3"/>
  <c r="BM99" i="3"/>
  <c r="BM91" i="3"/>
  <c r="BM116" i="3"/>
  <c r="BM104" i="3"/>
  <c r="BM96" i="3"/>
  <c r="BM142" i="3"/>
  <c r="BM121" i="3"/>
  <c r="BM109" i="3"/>
  <c r="BM101" i="3"/>
  <c r="BM93" i="3"/>
  <c r="BM182" i="3"/>
  <c r="BM137" i="3"/>
  <c r="BM118" i="3"/>
  <c r="BM114" i="3"/>
  <c r="BM108" i="3"/>
  <c r="BM100" i="3"/>
  <c r="BM92" i="3"/>
  <c r="BM84" i="3"/>
  <c r="BM75" i="3"/>
  <c r="BM67" i="3"/>
  <c r="BM59" i="3"/>
  <c r="BM40" i="3"/>
  <c r="BM32" i="3"/>
  <c r="BM106" i="3"/>
  <c r="BM85" i="3"/>
  <c r="BM80" i="3"/>
  <c r="BM72" i="3"/>
  <c r="BM64" i="3"/>
  <c r="BM56" i="3"/>
  <c r="BM52" i="3"/>
  <c r="BM48" i="3"/>
  <c r="BM44" i="3"/>
  <c r="BM39" i="3"/>
  <c r="BM95" i="3"/>
  <c r="BM77" i="3"/>
  <c r="BM69" i="3"/>
  <c r="BM61" i="3"/>
  <c r="BM38" i="3"/>
  <c r="BM86" i="3"/>
  <c r="BM83" i="3"/>
  <c r="BM82" i="3"/>
  <c r="BM74" i="3"/>
  <c r="BM66" i="3"/>
  <c r="BM58" i="3"/>
  <c r="BM55" i="3"/>
  <c r="BM51" i="3"/>
  <c r="BM47" i="3"/>
  <c r="BM43" i="3"/>
  <c r="BM37" i="3"/>
  <c r="BM149" i="3"/>
  <c r="BM103" i="3"/>
  <c r="BM79" i="3"/>
  <c r="BM71" i="3"/>
  <c r="BM63" i="3"/>
  <c r="BM36" i="3"/>
  <c r="BM119" i="3"/>
  <c r="BM98" i="3"/>
  <c r="BM88" i="3"/>
  <c r="BM78" i="3"/>
  <c r="BM70" i="3"/>
  <c r="BM62" i="3"/>
  <c r="BM53" i="3"/>
  <c r="BM49" i="3"/>
  <c r="BM45" i="3"/>
  <c r="BM41" i="3"/>
  <c r="BM33" i="3"/>
  <c r="BM111" i="3"/>
  <c r="BM73" i="3"/>
  <c r="BM30" i="3"/>
  <c r="BM25" i="3"/>
  <c r="BM19" i="3"/>
  <c r="BM15" i="3"/>
  <c r="BM11" i="3"/>
  <c r="BM3" i="3"/>
  <c r="BM60" i="3"/>
  <c r="BM46" i="3"/>
  <c r="BM29" i="3"/>
  <c r="BM10" i="3"/>
  <c r="BM87" i="3"/>
  <c r="CY17" i="3" s="1"/>
  <c r="BM81" i="3"/>
  <c r="BM24" i="3"/>
  <c r="BM18" i="3"/>
  <c r="BM14" i="3"/>
  <c r="BM9" i="3"/>
  <c r="CY4" i="3" s="1"/>
  <c r="BM129" i="3"/>
  <c r="BM68" i="3"/>
  <c r="BM35" i="3"/>
  <c r="BM28" i="3"/>
  <c r="BM23" i="3"/>
  <c r="BM8" i="3"/>
  <c r="BM57" i="3"/>
  <c r="BM42" i="3"/>
  <c r="BM22" i="3"/>
  <c r="BM17" i="3"/>
  <c r="BM13" i="3"/>
  <c r="BM7" i="3"/>
  <c r="BM50" i="3"/>
  <c r="BM34" i="3"/>
  <c r="BM31" i="3"/>
  <c r="BM26" i="3"/>
  <c r="BM4" i="3"/>
  <c r="BR258" i="3"/>
  <c r="BR252" i="3"/>
  <c r="BR256" i="3"/>
  <c r="BR255" i="3"/>
  <c r="BR247" i="3"/>
  <c r="BR246" i="3"/>
  <c r="BR245" i="3"/>
  <c r="BR244" i="3"/>
  <c r="BR254" i="3"/>
  <c r="BR249" i="3"/>
  <c r="BR242" i="3"/>
  <c r="BR253" i="3"/>
  <c r="BR250" i="3"/>
  <c r="BR238" i="3"/>
  <c r="BR257" i="3"/>
  <c r="BR234" i="3"/>
  <c r="BR243" i="3"/>
  <c r="BR233" i="3"/>
  <c r="BR229" i="3"/>
  <c r="BR225" i="3"/>
  <c r="BR221" i="3"/>
  <c r="BR217" i="3"/>
  <c r="BR213" i="3"/>
  <c r="DD38" i="3" s="1"/>
  <c r="BR209" i="3"/>
  <c r="BR251" i="3"/>
  <c r="BR232" i="3"/>
  <c r="BR228" i="3"/>
  <c r="BR224" i="3"/>
  <c r="BR220" i="3"/>
  <c r="BR216" i="3"/>
  <c r="BR240" i="3"/>
  <c r="BR235" i="3"/>
  <c r="BR230" i="3"/>
  <c r="BR226" i="3"/>
  <c r="BR222" i="3"/>
  <c r="BR218" i="3"/>
  <c r="BR214" i="3"/>
  <c r="BR210" i="3"/>
  <c r="BR236" i="3"/>
  <c r="BR248" i="3"/>
  <c r="BR239" i="3"/>
  <c r="BR231" i="3"/>
  <c r="BR215" i="3"/>
  <c r="BR205" i="3"/>
  <c r="BR201" i="3"/>
  <c r="BR197" i="3"/>
  <c r="BR193" i="3"/>
  <c r="BR189" i="3"/>
  <c r="BR185" i="3"/>
  <c r="BR260" i="3"/>
  <c r="BR211" i="3"/>
  <c r="BR259" i="3"/>
  <c r="BR227" i="3"/>
  <c r="BR212" i="3"/>
  <c r="BR204" i="3"/>
  <c r="BR200" i="3"/>
  <c r="BR196" i="3"/>
  <c r="BR192" i="3"/>
  <c r="BR188" i="3"/>
  <c r="BR241" i="3"/>
  <c r="BR237" i="3"/>
  <c r="BR219" i="3"/>
  <c r="BR207" i="3"/>
  <c r="DD37" i="3" s="1"/>
  <c r="BR206" i="3"/>
  <c r="BR202" i="3"/>
  <c r="BR198" i="3"/>
  <c r="BR194" i="3"/>
  <c r="BR190" i="3"/>
  <c r="BR186" i="3"/>
  <c r="BR182" i="3"/>
  <c r="BR184" i="3"/>
  <c r="BR179" i="3"/>
  <c r="BR154" i="3"/>
  <c r="BR146" i="3"/>
  <c r="BR195" i="3"/>
  <c r="BR177" i="3"/>
  <c r="BR173" i="3"/>
  <c r="BR169" i="3"/>
  <c r="BR165" i="3"/>
  <c r="DD30" i="3" s="1"/>
  <c r="BR161" i="3"/>
  <c r="BR157" i="3"/>
  <c r="BR151" i="3"/>
  <c r="BR183" i="3"/>
  <c r="BR180" i="3"/>
  <c r="BR191" i="3"/>
  <c r="BR176" i="3"/>
  <c r="BR172" i="3"/>
  <c r="BR168" i="3"/>
  <c r="BR164" i="3"/>
  <c r="BR160" i="3"/>
  <c r="BR156" i="3"/>
  <c r="BR153" i="3"/>
  <c r="BR199" i="3"/>
  <c r="BR178" i="3"/>
  <c r="BR174" i="3"/>
  <c r="BR170" i="3"/>
  <c r="BR166" i="3"/>
  <c r="BR162" i="3"/>
  <c r="BR158" i="3"/>
  <c r="BR149" i="3"/>
  <c r="BR150" i="3"/>
  <c r="BR145" i="3"/>
  <c r="BR137" i="3"/>
  <c r="BR129" i="3"/>
  <c r="BR121" i="3"/>
  <c r="BR113" i="3"/>
  <c r="BR208" i="3"/>
  <c r="BR181" i="3"/>
  <c r="BR163" i="3"/>
  <c r="BR142" i="3"/>
  <c r="BR134" i="3"/>
  <c r="BR126" i="3"/>
  <c r="BR139" i="3"/>
  <c r="BR131" i="3"/>
  <c r="BR123" i="3"/>
  <c r="BR203" i="3"/>
  <c r="BR175" i="3"/>
  <c r="BR159" i="3"/>
  <c r="BR152" i="3"/>
  <c r="BR144" i="3"/>
  <c r="BR136" i="3"/>
  <c r="BR128" i="3"/>
  <c r="BR148" i="3"/>
  <c r="BR141" i="3"/>
  <c r="BR133" i="3"/>
  <c r="BR125" i="3"/>
  <c r="BR223" i="3"/>
  <c r="BR167" i="3"/>
  <c r="BR147" i="3"/>
  <c r="BR140" i="3"/>
  <c r="BR132" i="3"/>
  <c r="BR124" i="3"/>
  <c r="BR116" i="3"/>
  <c r="BR135" i="3"/>
  <c r="BR112" i="3"/>
  <c r="BR106" i="3"/>
  <c r="BR98" i="3"/>
  <c r="BR90" i="3"/>
  <c r="BR122" i="3"/>
  <c r="BR120" i="3"/>
  <c r="BR115" i="3"/>
  <c r="BR111" i="3"/>
  <c r="BR103" i="3"/>
  <c r="BR95" i="3"/>
  <c r="BR143" i="3"/>
  <c r="BR118" i="3"/>
  <c r="BR108" i="3"/>
  <c r="BR100" i="3"/>
  <c r="BR92" i="3"/>
  <c r="BR187" i="3"/>
  <c r="BR171" i="3"/>
  <c r="DD31" i="3" s="1"/>
  <c r="BR130" i="3"/>
  <c r="BR105" i="3"/>
  <c r="BR97" i="3"/>
  <c r="BR89" i="3"/>
  <c r="BR119" i="3"/>
  <c r="BR114" i="3"/>
  <c r="BR110" i="3"/>
  <c r="BR102" i="3"/>
  <c r="BR94" i="3"/>
  <c r="BR109" i="3"/>
  <c r="BR101" i="3"/>
  <c r="BR93" i="3"/>
  <c r="BR85" i="3"/>
  <c r="BR96" i="3"/>
  <c r="BR86" i="3"/>
  <c r="BR76" i="3"/>
  <c r="BR68" i="3"/>
  <c r="BR60" i="3"/>
  <c r="BR54" i="3"/>
  <c r="BR50" i="3"/>
  <c r="BR46" i="3"/>
  <c r="BR35" i="3"/>
  <c r="BR138" i="3"/>
  <c r="BR81" i="3"/>
  <c r="DD16" i="3" s="1"/>
  <c r="BR73" i="3"/>
  <c r="BR65" i="3"/>
  <c r="BR57" i="3"/>
  <c r="BR42" i="3"/>
  <c r="BR34" i="3"/>
  <c r="BR127" i="3"/>
  <c r="BR104" i="3"/>
  <c r="BR87" i="3"/>
  <c r="DD17" i="3" s="1"/>
  <c r="BR78" i="3"/>
  <c r="BR70" i="3"/>
  <c r="BR62" i="3"/>
  <c r="BR53" i="3"/>
  <c r="BR49" i="3"/>
  <c r="BR45" i="3"/>
  <c r="BR41" i="3"/>
  <c r="BR33" i="3"/>
  <c r="DD8" i="3" s="1"/>
  <c r="BR117" i="3"/>
  <c r="BR91" i="3"/>
  <c r="BR75" i="3"/>
  <c r="BR67" i="3"/>
  <c r="BR59" i="3"/>
  <c r="BR40" i="3"/>
  <c r="BR84" i="3"/>
  <c r="BR80" i="3"/>
  <c r="BR72" i="3"/>
  <c r="BR64" i="3"/>
  <c r="BR56" i="3"/>
  <c r="BR52" i="3"/>
  <c r="BR48" i="3"/>
  <c r="BR44" i="3"/>
  <c r="BR39" i="3"/>
  <c r="DD9" i="3" s="1"/>
  <c r="BR107" i="3"/>
  <c r="BR83" i="3"/>
  <c r="BR79" i="3"/>
  <c r="BR71" i="3"/>
  <c r="BR63" i="3"/>
  <c r="BR36" i="3"/>
  <c r="BR82" i="3"/>
  <c r="BR47" i="3"/>
  <c r="BR27" i="3"/>
  <c r="DD7" i="3" s="1"/>
  <c r="BR21" i="3"/>
  <c r="BR6" i="3"/>
  <c r="BR99" i="3"/>
  <c r="BR69" i="3"/>
  <c r="BR20" i="3"/>
  <c r="BR16" i="3"/>
  <c r="BR12" i="3"/>
  <c r="BR58" i="3"/>
  <c r="BR43" i="3"/>
  <c r="BR26" i="3"/>
  <c r="BR4" i="3"/>
  <c r="BR88" i="3"/>
  <c r="BR77" i="3"/>
  <c r="BR38" i="3"/>
  <c r="BR30" i="3"/>
  <c r="BR25" i="3"/>
  <c r="BR19" i="3"/>
  <c r="BR15" i="3"/>
  <c r="BR11" i="3"/>
  <c r="BR66" i="3"/>
  <c r="BR55" i="3"/>
  <c r="BR31" i="3"/>
  <c r="BR29" i="3"/>
  <c r="BR10" i="3"/>
  <c r="BR155" i="3"/>
  <c r="BR61" i="3"/>
  <c r="BR22" i="3"/>
  <c r="BR17" i="3"/>
  <c r="BR13" i="3"/>
  <c r="BR7" i="3"/>
  <c r="BH3" i="3"/>
  <c r="CT3" i="3" s="1"/>
  <c r="DE3" i="3"/>
  <c r="AY4" i="3"/>
  <c r="BJ4" i="3"/>
  <c r="BY4" i="3"/>
  <c r="DK3" i="3" s="1"/>
  <c r="BA5" i="3"/>
  <c r="AR6" i="3"/>
  <c r="BE6" i="3"/>
  <c r="BU6" i="3"/>
  <c r="AU7" i="3"/>
  <c r="BS8" i="3"/>
  <c r="BI9" i="3"/>
  <c r="CU4" i="3" s="1"/>
  <c r="AZ10" i="3"/>
  <c r="BY11" i="3"/>
  <c r="BC13" i="3"/>
  <c r="AS14" i="3"/>
  <c r="CA14" i="3"/>
  <c r="BP15" i="3"/>
  <c r="DB5" i="3" s="1"/>
  <c r="BE16" i="3"/>
  <c r="BR18" i="3"/>
  <c r="BG19" i="3"/>
  <c r="BW21" i="3"/>
  <c r="DI6" i="3" s="1"/>
  <c r="BK22" i="3"/>
  <c r="BB23" i="3"/>
  <c r="AS24" i="3"/>
  <c r="BP25" i="3"/>
  <c r="BF26" i="3"/>
  <c r="AV27" i="3"/>
  <c r="CH7" i="3" s="1"/>
  <c r="BS28" i="3"/>
  <c r="BH29" i="3"/>
  <c r="AY30" i="3"/>
  <c r="BF32" i="3"/>
  <c r="AV34" i="3"/>
  <c r="BS37" i="3"/>
  <c r="AZ39" i="3"/>
  <c r="CL9" i="3" s="1"/>
  <c r="AV46" i="3"/>
  <c r="BX49" i="3"/>
  <c r="BO53" i="3"/>
  <c r="BE57" i="3"/>
  <c r="CQ12" i="3" s="1"/>
  <c r="AS61" i="3"/>
  <c r="BQ64" i="3"/>
  <c r="BD68" i="3"/>
  <c r="AR72" i="3"/>
  <c r="BP75" i="3"/>
  <c r="DB15" i="3" s="1"/>
  <c r="BC79" i="3"/>
  <c r="BK101" i="3"/>
  <c r="BG117" i="3"/>
  <c r="CS22" i="3" s="1"/>
  <c r="BC315" i="3"/>
  <c r="BC307" i="3"/>
  <c r="BC299" i="3"/>
  <c r="BC293" i="3"/>
  <c r="BC310" i="3"/>
  <c r="BC302" i="3"/>
  <c r="BC294" i="3"/>
  <c r="BC313" i="3"/>
  <c r="BC305" i="3"/>
  <c r="BC297" i="3"/>
  <c r="BC316" i="3"/>
  <c r="BC308" i="3"/>
  <c r="BC300" i="3"/>
  <c r="BC311" i="3"/>
  <c r="BC303" i="3"/>
  <c r="BC309" i="3"/>
  <c r="BC301" i="3"/>
  <c r="BC291" i="3"/>
  <c r="BC295" i="3"/>
  <c r="BC286" i="3"/>
  <c r="BC278" i="3"/>
  <c r="BC304" i="3"/>
  <c r="BC298" i="3"/>
  <c r="BC296" i="3"/>
  <c r="BC287" i="3"/>
  <c r="BC292" i="3"/>
  <c r="BC288" i="3"/>
  <c r="BC280" i="3"/>
  <c r="BC289" i="3"/>
  <c r="BC281" i="3"/>
  <c r="BC314" i="3"/>
  <c r="BC290" i="3"/>
  <c r="BC282" i="3"/>
  <c r="BC312" i="3"/>
  <c r="BC285" i="3"/>
  <c r="BC277" i="3"/>
  <c r="BC284" i="3"/>
  <c r="BC283" i="3"/>
  <c r="BC276" i="3"/>
  <c r="BC260" i="3"/>
  <c r="BC253" i="3"/>
  <c r="BC306" i="3"/>
  <c r="BC270" i="3"/>
  <c r="BC275" i="3"/>
  <c r="BC271" i="3"/>
  <c r="BC268" i="3"/>
  <c r="BC266" i="3"/>
  <c r="BC264" i="3"/>
  <c r="BC255" i="3"/>
  <c r="BC279" i="3"/>
  <c r="BC269" i="3"/>
  <c r="BC265" i="3"/>
  <c r="BC252" i="3"/>
  <c r="BC248" i="3"/>
  <c r="BC243" i="3"/>
  <c r="BC249" i="3"/>
  <c r="BC242" i="3"/>
  <c r="BC251" i="3"/>
  <c r="BC274" i="3"/>
  <c r="BC273" i="3"/>
  <c r="BC267" i="3"/>
  <c r="BC259" i="3"/>
  <c r="BC256" i="3"/>
  <c r="BC247" i="3"/>
  <c r="BC246" i="3"/>
  <c r="BC245" i="3"/>
  <c r="BC244" i="3"/>
  <c r="BC232" i="3"/>
  <c r="BC228" i="3"/>
  <c r="BC224" i="3"/>
  <c r="BC220" i="3"/>
  <c r="BC216" i="3"/>
  <c r="BC212" i="3"/>
  <c r="BC263" i="3"/>
  <c r="BC238" i="3"/>
  <c r="BC272" i="3"/>
  <c r="BC261" i="3"/>
  <c r="BC250" i="3"/>
  <c r="BC237" i="3"/>
  <c r="BC231" i="3"/>
  <c r="BC227" i="3"/>
  <c r="BC223" i="3"/>
  <c r="BC219" i="3"/>
  <c r="CO39" i="3" s="1"/>
  <c r="BC215" i="3"/>
  <c r="BC257" i="3"/>
  <c r="BC241" i="3"/>
  <c r="BC236" i="3"/>
  <c r="BC254" i="3"/>
  <c r="BC240" i="3"/>
  <c r="BC239" i="3"/>
  <c r="BC233" i="3"/>
  <c r="BC229" i="3"/>
  <c r="BC225" i="3"/>
  <c r="BC221" i="3"/>
  <c r="BC217" i="3"/>
  <c r="BC213" i="3"/>
  <c r="BC209" i="3"/>
  <c r="BC211" i="3"/>
  <c r="BC208" i="3"/>
  <c r="BC222" i="3"/>
  <c r="BC204" i="3"/>
  <c r="BC200" i="3"/>
  <c r="BC196" i="3"/>
  <c r="BC192" i="3"/>
  <c r="BC188" i="3"/>
  <c r="BC184" i="3"/>
  <c r="BC210" i="3"/>
  <c r="BC235" i="3"/>
  <c r="BC218" i="3"/>
  <c r="BC207" i="3"/>
  <c r="BC203" i="3"/>
  <c r="BC199" i="3"/>
  <c r="BC195" i="3"/>
  <c r="BC191" i="3"/>
  <c r="BC187" i="3"/>
  <c r="BC234" i="3"/>
  <c r="BC262" i="3"/>
  <c r="BC226" i="3"/>
  <c r="BC205" i="3"/>
  <c r="BC201" i="3"/>
  <c r="BC197" i="3"/>
  <c r="BC193" i="3"/>
  <c r="BC189" i="3"/>
  <c r="CO34" i="3" s="1"/>
  <c r="BC185" i="3"/>
  <c r="BC181" i="3"/>
  <c r="BC183" i="3"/>
  <c r="BC179" i="3"/>
  <c r="BC148" i="3"/>
  <c r="BC214" i="3"/>
  <c r="BC202" i="3"/>
  <c r="BC186" i="3"/>
  <c r="BC176" i="3"/>
  <c r="BC172" i="3"/>
  <c r="BC168" i="3"/>
  <c r="BC164" i="3"/>
  <c r="BC160" i="3"/>
  <c r="BC156" i="3"/>
  <c r="BC153" i="3"/>
  <c r="BC182" i="3"/>
  <c r="BC198" i="3"/>
  <c r="BC180" i="3"/>
  <c r="BC175" i="3"/>
  <c r="BC171" i="3"/>
  <c r="BC167" i="3"/>
  <c r="BC163" i="3"/>
  <c r="BC159" i="3"/>
  <c r="CO29" i="3" s="1"/>
  <c r="BC155" i="3"/>
  <c r="BC258" i="3"/>
  <c r="BC230" i="3"/>
  <c r="BC206" i="3"/>
  <c r="BC190" i="3"/>
  <c r="BC177" i="3"/>
  <c r="BC173" i="3"/>
  <c r="BC169" i="3"/>
  <c r="BC165" i="3"/>
  <c r="CO30" i="3" s="1"/>
  <c r="BC161" i="3"/>
  <c r="BC157" i="3"/>
  <c r="BC151" i="3"/>
  <c r="BC139" i="3"/>
  <c r="BC131" i="3"/>
  <c r="BC123" i="3"/>
  <c r="BC115" i="3"/>
  <c r="BC170" i="3"/>
  <c r="BC152" i="3"/>
  <c r="BC147" i="3"/>
  <c r="BC144" i="3"/>
  <c r="BC136" i="3"/>
  <c r="BC128" i="3"/>
  <c r="BC120" i="3"/>
  <c r="BC154" i="3"/>
  <c r="BC150" i="3"/>
  <c r="BC141" i="3"/>
  <c r="BC133" i="3"/>
  <c r="BC125" i="3"/>
  <c r="BC166" i="3"/>
  <c r="BC138" i="3"/>
  <c r="BC130" i="3"/>
  <c r="BC122" i="3"/>
  <c r="BC143" i="3"/>
  <c r="BC135" i="3"/>
  <c r="CO25" i="3" s="1"/>
  <c r="BC127" i="3"/>
  <c r="BC194" i="3"/>
  <c r="BC174" i="3"/>
  <c r="BC158" i="3"/>
  <c r="BC142" i="3"/>
  <c r="BC134" i="3"/>
  <c r="BC126" i="3"/>
  <c r="BC118" i="3"/>
  <c r="BC129" i="3"/>
  <c r="BC121" i="3"/>
  <c r="BC108" i="3"/>
  <c r="BC100" i="3"/>
  <c r="BC92" i="3"/>
  <c r="BC84" i="3"/>
  <c r="BC113" i="3"/>
  <c r="BC105" i="3"/>
  <c r="BC97" i="3"/>
  <c r="BC89" i="3"/>
  <c r="BC137" i="3"/>
  <c r="BC116" i="3"/>
  <c r="BC110" i="3"/>
  <c r="BC102" i="3"/>
  <c r="BC94" i="3"/>
  <c r="BC86" i="3"/>
  <c r="BC146" i="3"/>
  <c r="BC124" i="3"/>
  <c r="BC119" i="3"/>
  <c r="BC107" i="3"/>
  <c r="BC99" i="3"/>
  <c r="BC91" i="3"/>
  <c r="BC145" i="3"/>
  <c r="BC112" i="3"/>
  <c r="BC104" i="3"/>
  <c r="BC96" i="3"/>
  <c r="BC162" i="3"/>
  <c r="BC149" i="3"/>
  <c r="BC140" i="3"/>
  <c r="BC117" i="3"/>
  <c r="BC111" i="3"/>
  <c r="CO21" i="3" s="1"/>
  <c r="BC103" i="3"/>
  <c r="BC95" i="3"/>
  <c r="BC87" i="3"/>
  <c r="CO17" i="3" s="1"/>
  <c r="BC90" i="3"/>
  <c r="BC78" i="3"/>
  <c r="BC70" i="3"/>
  <c r="BC62" i="3"/>
  <c r="BC53" i="3"/>
  <c r="BC49" i="3"/>
  <c r="BC45" i="3"/>
  <c r="BC41" i="3"/>
  <c r="BC33" i="3"/>
  <c r="BC178" i="3"/>
  <c r="BC109" i="3"/>
  <c r="BC75" i="3"/>
  <c r="BC67" i="3"/>
  <c r="BC59" i="3"/>
  <c r="BC40" i="3"/>
  <c r="BC114" i="3"/>
  <c r="BC98" i="3"/>
  <c r="BC80" i="3"/>
  <c r="BC72" i="3"/>
  <c r="BC64" i="3"/>
  <c r="BC56" i="3"/>
  <c r="BC52" i="3"/>
  <c r="BC48" i="3"/>
  <c r="BC44" i="3"/>
  <c r="BC39" i="3"/>
  <c r="BC83" i="3"/>
  <c r="BC77" i="3"/>
  <c r="BC69" i="3"/>
  <c r="BC61" i="3"/>
  <c r="BC38" i="3"/>
  <c r="BC106" i="3"/>
  <c r="BC82" i="3"/>
  <c r="BC74" i="3"/>
  <c r="BC66" i="3"/>
  <c r="BC58" i="3"/>
  <c r="BC55" i="3"/>
  <c r="BC51" i="3"/>
  <c r="CO11" i="3" s="1"/>
  <c r="BC47" i="3"/>
  <c r="BC43" i="3"/>
  <c r="BC37" i="3"/>
  <c r="BC132" i="3"/>
  <c r="BC101" i="3"/>
  <c r="BC85" i="3"/>
  <c r="BC81" i="3"/>
  <c r="BC73" i="3"/>
  <c r="BC65" i="3"/>
  <c r="BC57" i="3"/>
  <c r="BC42" i="3"/>
  <c r="BC34" i="3"/>
  <c r="BC76" i="3"/>
  <c r="BC54" i="3"/>
  <c r="BC31" i="3"/>
  <c r="BC26" i="3"/>
  <c r="BC4" i="3"/>
  <c r="BC63" i="3"/>
  <c r="BC30" i="3"/>
  <c r="BC25" i="3"/>
  <c r="BC19" i="3"/>
  <c r="BC15" i="3"/>
  <c r="BC11" i="3"/>
  <c r="BC50" i="3"/>
  <c r="BC29" i="3"/>
  <c r="BC10" i="3"/>
  <c r="BC71" i="3"/>
  <c r="BC36" i="3"/>
  <c r="BC24" i="3"/>
  <c r="BC18" i="3"/>
  <c r="BC14" i="3"/>
  <c r="BC9" i="3"/>
  <c r="CO4" i="3" s="1"/>
  <c r="BC60" i="3"/>
  <c r="BC46" i="3"/>
  <c r="BC28" i="3"/>
  <c r="BC23" i="3"/>
  <c r="BC8" i="3"/>
  <c r="BC93" i="3"/>
  <c r="BC20" i="3"/>
  <c r="BC16" i="3"/>
  <c r="BC12" i="3"/>
  <c r="BC5" i="3"/>
  <c r="BT243" i="3"/>
  <c r="BT242" i="3"/>
  <c r="BT232" i="3"/>
  <c r="BT228" i="3"/>
  <c r="BT224" i="3"/>
  <c r="BT220" i="3"/>
  <c r="BT216" i="3"/>
  <c r="BT212" i="3"/>
  <c r="BT239" i="3"/>
  <c r="BT237" i="3"/>
  <c r="BT231" i="3"/>
  <c r="BT227" i="3"/>
  <c r="BT223" i="3"/>
  <c r="BT219" i="3"/>
  <c r="DF39" i="3" s="1"/>
  <c r="BT215" i="3"/>
  <c r="BT241" i="3"/>
  <c r="BT238" i="3"/>
  <c r="BT236" i="3"/>
  <c r="BT256" i="3"/>
  <c r="BT233" i="3"/>
  <c r="BT229" i="3"/>
  <c r="BT225" i="3"/>
  <c r="DF40" i="3" s="1"/>
  <c r="BT221" i="3"/>
  <c r="BT217" i="3"/>
  <c r="BT213" i="3"/>
  <c r="BT209" i="3"/>
  <c r="BT234" i="3"/>
  <c r="BT211" i="3"/>
  <c r="BT230" i="3"/>
  <c r="BT214" i="3"/>
  <c r="BT204" i="3"/>
  <c r="BT200" i="3"/>
  <c r="BT196" i="3"/>
  <c r="BT192" i="3"/>
  <c r="BT188" i="3"/>
  <c r="BT184" i="3"/>
  <c r="BT210" i="3"/>
  <c r="BT240" i="3"/>
  <c r="BT226" i="3"/>
  <c r="BT203" i="3"/>
  <c r="BT199" i="3"/>
  <c r="BT195" i="3"/>
  <c r="BT191" i="3"/>
  <c r="BT187" i="3"/>
  <c r="BT208" i="3"/>
  <c r="BT235" i="3"/>
  <c r="BT218" i="3"/>
  <c r="BT205" i="3"/>
  <c r="BT201" i="3"/>
  <c r="BT197" i="3"/>
  <c r="BT193" i="3"/>
  <c r="BT189" i="3"/>
  <c r="BT185" i="3"/>
  <c r="BT181" i="3"/>
  <c r="BT183" i="3"/>
  <c r="BT148" i="3"/>
  <c r="BT194" i="3"/>
  <c r="BT180" i="3"/>
  <c r="BT176" i="3"/>
  <c r="BT172" i="3"/>
  <c r="BT168" i="3"/>
  <c r="BT164" i="3"/>
  <c r="BT160" i="3"/>
  <c r="BT156" i="3"/>
  <c r="BT153" i="3"/>
  <c r="BT182" i="3"/>
  <c r="BT207" i="3"/>
  <c r="BT206" i="3"/>
  <c r="BT190" i="3"/>
  <c r="BT175" i="3"/>
  <c r="BT171" i="3"/>
  <c r="BT167" i="3"/>
  <c r="BT163" i="3"/>
  <c r="BT159" i="3"/>
  <c r="BT155" i="3"/>
  <c r="BT152" i="3"/>
  <c r="BT222" i="3"/>
  <c r="BT198" i="3"/>
  <c r="BT177" i="3"/>
  <c r="BT173" i="3"/>
  <c r="BT169" i="3"/>
  <c r="BT165" i="3"/>
  <c r="BT161" i="3"/>
  <c r="BT157" i="3"/>
  <c r="BT151" i="3"/>
  <c r="BT146" i="3"/>
  <c r="BT139" i="3"/>
  <c r="BT131" i="3"/>
  <c r="BT123" i="3"/>
  <c r="DF23" i="3" s="1"/>
  <c r="BT115" i="3"/>
  <c r="BT178" i="3"/>
  <c r="BT162" i="3"/>
  <c r="BT149" i="3"/>
  <c r="BT144" i="3"/>
  <c r="BT136" i="3"/>
  <c r="BT128" i="3"/>
  <c r="BT120" i="3"/>
  <c r="BT141" i="3"/>
  <c r="BT133" i="3"/>
  <c r="BT125" i="3"/>
  <c r="BT174" i="3"/>
  <c r="BT158" i="3"/>
  <c r="BT138" i="3"/>
  <c r="BT130" i="3"/>
  <c r="BT122" i="3"/>
  <c r="BT179" i="3"/>
  <c r="BT143" i="3"/>
  <c r="BT135" i="3"/>
  <c r="BT127" i="3"/>
  <c r="BT186" i="3"/>
  <c r="BT166" i="3"/>
  <c r="BT142" i="3"/>
  <c r="BT134" i="3"/>
  <c r="BT126" i="3"/>
  <c r="BT118" i="3"/>
  <c r="BT154" i="3"/>
  <c r="BT145" i="3"/>
  <c r="BT108" i="3"/>
  <c r="BT100" i="3"/>
  <c r="BT92" i="3"/>
  <c r="BT84" i="3"/>
  <c r="BT147" i="3"/>
  <c r="BT132" i="3"/>
  <c r="BT105" i="3"/>
  <c r="BT97" i="3"/>
  <c r="BT89" i="3"/>
  <c r="BT121" i="3"/>
  <c r="BT119" i="3"/>
  <c r="BT114" i="3"/>
  <c r="BT110" i="3"/>
  <c r="BT102" i="3"/>
  <c r="BT94" i="3"/>
  <c r="BT86" i="3"/>
  <c r="BT202" i="3"/>
  <c r="BT140" i="3"/>
  <c r="BT117" i="3"/>
  <c r="BT107" i="3"/>
  <c r="BT99" i="3"/>
  <c r="BT91" i="3"/>
  <c r="BT129" i="3"/>
  <c r="BT104" i="3"/>
  <c r="BT96" i="3"/>
  <c r="BT124" i="3"/>
  <c r="BT111" i="3"/>
  <c r="BT103" i="3"/>
  <c r="BT95" i="3"/>
  <c r="BT87" i="3"/>
  <c r="BT106" i="3"/>
  <c r="BT78" i="3"/>
  <c r="BT70" i="3"/>
  <c r="BT62" i="3"/>
  <c r="BT93" i="3"/>
  <c r="BT75" i="3"/>
  <c r="BT67" i="3"/>
  <c r="BT59" i="3"/>
  <c r="BT150" i="3"/>
  <c r="BT116" i="3"/>
  <c r="BT80" i="3"/>
  <c r="BT72" i="3"/>
  <c r="BT64" i="3"/>
  <c r="BT56" i="3"/>
  <c r="DF11" i="3" s="1"/>
  <c r="BT101" i="3"/>
  <c r="BT88" i="3"/>
  <c r="BT77" i="3"/>
  <c r="BT69" i="3"/>
  <c r="BT61" i="3"/>
  <c r="BT137" i="3"/>
  <c r="BT112" i="3"/>
  <c r="BT90" i="3"/>
  <c r="BT82" i="3"/>
  <c r="BT74" i="3"/>
  <c r="BT66" i="3"/>
  <c r="BT58" i="3"/>
  <c r="BT81" i="3"/>
  <c r="DF16" i="3" s="1"/>
  <c r="BT73" i="3"/>
  <c r="BT65" i="3"/>
  <c r="BT57" i="3"/>
  <c r="BT60" i="3"/>
  <c r="BT79" i="3"/>
  <c r="BT68" i="3"/>
  <c r="BT113" i="3"/>
  <c r="BT109" i="3"/>
  <c r="BT85" i="3"/>
  <c r="BT98" i="3"/>
  <c r="BT76" i="3"/>
  <c r="BT83" i="3"/>
  <c r="BT71" i="3"/>
  <c r="AR313" i="3"/>
  <c r="AR305" i="3"/>
  <c r="AR297" i="3"/>
  <c r="AR293" i="3"/>
  <c r="AR316" i="3"/>
  <c r="AR308" i="3"/>
  <c r="AR300" i="3"/>
  <c r="AR294" i="3"/>
  <c r="AR311" i="3"/>
  <c r="AR303" i="3"/>
  <c r="AR295" i="3"/>
  <c r="AR314" i="3"/>
  <c r="AR306" i="3"/>
  <c r="AR298" i="3"/>
  <c r="AR309" i="3"/>
  <c r="AR301" i="3"/>
  <c r="AR315" i="3"/>
  <c r="AR307" i="3"/>
  <c r="AR299" i="3"/>
  <c r="AR291" i="3"/>
  <c r="AR312" i="3"/>
  <c r="AR286" i="3"/>
  <c r="AR278" i="3"/>
  <c r="AR287" i="3"/>
  <c r="AR304" i="3"/>
  <c r="AR288" i="3"/>
  <c r="AR280" i="3"/>
  <c r="AR310" i="3"/>
  <c r="AR296" i="3"/>
  <c r="AR289" i="3"/>
  <c r="AR281" i="3"/>
  <c r="AR290" i="3"/>
  <c r="AR282" i="3"/>
  <c r="AR285" i="3"/>
  <c r="AR277" i="3"/>
  <c r="AR292" i="3"/>
  <c r="AR274" i="3"/>
  <c r="AR260" i="3"/>
  <c r="AR253" i="3"/>
  <c r="AR275" i="3"/>
  <c r="AR273" i="3"/>
  <c r="AR269" i="3"/>
  <c r="AR276" i="3"/>
  <c r="AR270" i="3"/>
  <c r="AR255" i="3"/>
  <c r="AR283" i="3"/>
  <c r="AR272" i="3"/>
  <c r="AR271" i="3"/>
  <c r="AR259" i="3"/>
  <c r="AR248" i="3"/>
  <c r="AR247" i="3"/>
  <c r="AR246" i="3"/>
  <c r="AR245" i="3"/>
  <c r="AR244" i="3"/>
  <c r="AR302" i="3"/>
  <c r="AR279" i="3"/>
  <c r="AR266" i="3"/>
  <c r="AR265" i="3"/>
  <c r="AR263" i="3"/>
  <c r="AR257" i="3"/>
  <c r="AR250" i="3"/>
  <c r="AR242" i="3"/>
  <c r="AR284" i="3"/>
  <c r="AR256" i="3"/>
  <c r="AR251" i="3"/>
  <c r="AR267" i="3"/>
  <c r="AR254" i="3"/>
  <c r="AR252" i="3"/>
  <c r="AR264" i="3"/>
  <c r="AR234" i="3"/>
  <c r="AR241" i="3"/>
  <c r="AR233" i="3"/>
  <c r="AR229" i="3"/>
  <c r="AR225" i="3"/>
  <c r="AR221" i="3"/>
  <c r="AR217" i="3"/>
  <c r="AR213" i="3"/>
  <c r="AR209" i="3"/>
  <c r="AR249" i="3"/>
  <c r="AR243" i="3"/>
  <c r="AR232" i="3"/>
  <c r="AR228" i="3"/>
  <c r="AR224" i="3"/>
  <c r="AR220" i="3"/>
  <c r="AR216" i="3"/>
  <c r="AR238" i="3"/>
  <c r="AR262" i="3"/>
  <c r="AR258" i="3"/>
  <c r="AR239" i="3"/>
  <c r="AR235" i="3"/>
  <c r="AR230" i="3"/>
  <c r="AR226" i="3"/>
  <c r="AR222" i="3"/>
  <c r="AR218" i="3"/>
  <c r="AR214" i="3"/>
  <c r="AR210" i="3"/>
  <c r="AR240" i="3"/>
  <c r="AR261" i="3"/>
  <c r="AR227" i="3"/>
  <c r="AR205" i="3"/>
  <c r="AR201" i="3"/>
  <c r="AR197" i="3"/>
  <c r="AR193" i="3"/>
  <c r="AR189" i="3"/>
  <c r="AR185" i="3"/>
  <c r="AR223" i="3"/>
  <c r="AR204" i="3"/>
  <c r="AR200" i="3"/>
  <c r="AR196" i="3"/>
  <c r="AR192" i="3"/>
  <c r="AR188" i="3"/>
  <c r="AR268" i="3"/>
  <c r="AR212" i="3"/>
  <c r="AR231" i="3"/>
  <c r="AR215" i="3"/>
  <c r="AR208" i="3"/>
  <c r="AR206" i="3"/>
  <c r="AR202" i="3"/>
  <c r="AR198" i="3"/>
  <c r="AR194" i="3"/>
  <c r="AR190" i="3"/>
  <c r="AR186" i="3"/>
  <c r="AR182" i="3"/>
  <c r="AR149" i="3"/>
  <c r="AR237" i="3"/>
  <c r="AR207" i="3"/>
  <c r="CD37" i="3" s="1"/>
  <c r="AR191" i="3"/>
  <c r="AR180" i="3"/>
  <c r="AR177" i="3"/>
  <c r="AR173" i="3"/>
  <c r="AR169" i="3"/>
  <c r="AR165" i="3"/>
  <c r="AR161" i="3"/>
  <c r="AR157" i="3"/>
  <c r="AR154" i="3"/>
  <c r="AR203" i="3"/>
  <c r="AR187" i="3"/>
  <c r="AR176" i="3"/>
  <c r="AR172" i="3"/>
  <c r="AR168" i="3"/>
  <c r="AR164" i="3"/>
  <c r="AR160" i="3"/>
  <c r="AR156" i="3"/>
  <c r="AR236" i="3"/>
  <c r="AR211" i="3"/>
  <c r="AR184" i="3"/>
  <c r="AR181" i="3"/>
  <c r="AR153" i="3"/>
  <c r="AR219" i="3"/>
  <c r="AR195" i="3"/>
  <c r="CD35" i="3" s="1"/>
  <c r="AR179" i="3"/>
  <c r="AR178" i="3"/>
  <c r="AR174" i="3"/>
  <c r="AR170" i="3"/>
  <c r="AR166" i="3"/>
  <c r="AR162" i="3"/>
  <c r="AR158" i="3"/>
  <c r="AR152" i="3"/>
  <c r="AR151" i="3"/>
  <c r="AR140" i="3"/>
  <c r="AR132" i="3"/>
  <c r="AR124" i="3"/>
  <c r="AR116" i="3"/>
  <c r="AR175" i="3"/>
  <c r="AR159" i="3"/>
  <c r="AR145" i="3"/>
  <c r="AR137" i="3"/>
  <c r="AR129" i="3"/>
  <c r="AR121" i="3"/>
  <c r="AR147" i="3"/>
  <c r="AR142" i="3"/>
  <c r="AR134" i="3"/>
  <c r="AR126" i="3"/>
  <c r="AR171" i="3"/>
  <c r="AR150" i="3"/>
  <c r="AR139" i="3"/>
  <c r="AR131" i="3"/>
  <c r="AR123" i="3"/>
  <c r="CD23" i="3" s="1"/>
  <c r="AR183" i="3"/>
  <c r="CD33" i="3" s="1"/>
  <c r="AR155" i="3"/>
  <c r="AR144" i="3"/>
  <c r="AR136" i="3"/>
  <c r="AR128" i="3"/>
  <c r="AR163" i="3"/>
  <c r="AR148" i="3"/>
  <c r="AR143" i="3"/>
  <c r="AR135" i="3"/>
  <c r="CD25" i="3" s="1"/>
  <c r="AR127" i="3"/>
  <c r="AR119" i="3"/>
  <c r="AR122" i="3"/>
  <c r="AR117" i="3"/>
  <c r="AR113" i="3"/>
  <c r="AR109" i="3"/>
  <c r="AR101" i="3"/>
  <c r="AR93" i="3"/>
  <c r="CD18" i="3" s="1"/>
  <c r="AR85" i="3"/>
  <c r="AR141" i="3"/>
  <c r="AR106" i="3"/>
  <c r="AR98" i="3"/>
  <c r="AR90" i="3"/>
  <c r="AR130" i="3"/>
  <c r="AR111" i="3"/>
  <c r="AR103" i="3"/>
  <c r="AR95" i="3"/>
  <c r="AR87" i="3"/>
  <c r="AR108" i="3"/>
  <c r="AR100" i="3"/>
  <c r="AR92" i="3"/>
  <c r="AR138" i="3"/>
  <c r="AR115" i="3"/>
  <c r="AR105" i="3"/>
  <c r="CD20" i="3" s="1"/>
  <c r="AR97" i="3"/>
  <c r="AR133" i="3"/>
  <c r="AR114" i="3"/>
  <c r="AR112" i="3"/>
  <c r="AR104" i="3"/>
  <c r="AR96" i="3"/>
  <c r="AR88" i="3"/>
  <c r="AR86" i="3"/>
  <c r="AR79" i="3"/>
  <c r="AR71" i="3"/>
  <c r="AR63" i="3"/>
  <c r="AR36" i="3"/>
  <c r="AR118" i="3"/>
  <c r="AR102" i="3"/>
  <c r="AR76" i="3"/>
  <c r="AR68" i="3"/>
  <c r="AR60" i="3"/>
  <c r="AR54" i="3"/>
  <c r="AR50" i="3"/>
  <c r="AR46" i="3"/>
  <c r="AR35" i="3"/>
  <c r="AR146" i="3"/>
  <c r="AR91" i="3"/>
  <c r="AR81" i="3"/>
  <c r="CD16" i="3" s="1"/>
  <c r="AR73" i="3"/>
  <c r="AR65" i="3"/>
  <c r="AR57" i="3"/>
  <c r="AR42" i="3"/>
  <c r="AR34" i="3"/>
  <c r="AR110" i="3"/>
  <c r="AR78" i="3"/>
  <c r="AR70" i="3"/>
  <c r="AR62" i="3"/>
  <c r="AR53" i="3"/>
  <c r="AR49" i="3"/>
  <c r="AR45" i="3"/>
  <c r="AR41" i="3"/>
  <c r="AR99" i="3"/>
  <c r="AR75" i="3"/>
  <c r="AR67" i="3"/>
  <c r="AR59" i="3"/>
  <c r="AR40" i="3"/>
  <c r="AR167" i="3"/>
  <c r="AR125" i="3"/>
  <c r="AR94" i="3"/>
  <c r="AR84" i="3"/>
  <c r="AR82" i="3"/>
  <c r="AR74" i="3"/>
  <c r="AR66" i="3"/>
  <c r="AR58" i="3"/>
  <c r="AR55" i="3"/>
  <c r="AR51" i="3"/>
  <c r="AR47" i="3"/>
  <c r="AR43" i="3"/>
  <c r="AR37" i="3"/>
  <c r="AR69" i="3"/>
  <c r="CD14" i="3" s="1"/>
  <c r="AR22" i="3"/>
  <c r="AR17" i="3"/>
  <c r="AR13" i="3"/>
  <c r="AR7" i="3"/>
  <c r="AR56" i="3"/>
  <c r="AR27" i="3"/>
  <c r="AR21" i="3"/>
  <c r="AR120" i="3"/>
  <c r="AR107" i="3"/>
  <c r="AR89" i="3"/>
  <c r="AR77" i="3"/>
  <c r="AR38" i="3"/>
  <c r="AR20" i="3"/>
  <c r="AR16" i="3"/>
  <c r="AR12" i="3"/>
  <c r="AR5" i="3"/>
  <c r="AR199" i="3"/>
  <c r="AR64" i="3"/>
  <c r="AR52" i="3"/>
  <c r="AR31" i="3"/>
  <c r="AR26" i="3"/>
  <c r="AR33" i="3"/>
  <c r="AR30" i="3"/>
  <c r="AR25" i="3"/>
  <c r="AR19" i="3"/>
  <c r="AR15" i="3"/>
  <c r="AR11" i="3"/>
  <c r="AR80" i="3"/>
  <c r="AR44" i="3"/>
  <c r="AR39" i="3"/>
  <c r="AR28" i="3"/>
  <c r="AR23" i="3"/>
  <c r="AR8" i="3"/>
  <c r="CF3" i="3"/>
  <c r="AU314" i="3"/>
  <c r="AU306" i="3"/>
  <c r="AU298" i="3"/>
  <c r="AU309" i="3"/>
  <c r="AU301" i="3"/>
  <c r="AU312" i="3"/>
  <c r="AU304" i="3"/>
  <c r="AU296" i="3"/>
  <c r="AU315" i="3"/>
  <c r="AU307" i="3"/>
  <c r="AU299" i="3"/>
  <c r="AU291" i="3"/>
  <c r="AU310" i="3"/>
  <c r="AU302" i="3"/>
  <c r="AU316" i="3"/>
  <c r="AU308" i="3"/>
  <c r="AU300" i="3"/>
  <c r="AU294" i="3"/>
  <c r="AU289" i="3"/>
  <c r="AU281" i="3"/>
  <c r="AU290" i="3"/>
  <c r="AU313" i="3"/>
  <c r="AU297" i="3"/>
  <c r="AU295" i="3"/>
  <c r="AU283" i="3"/>
  <c r="AU275" i="3"/>
  <c r="AU274" i="3"/>
  <c r="AU273" i="3"/>
  <c r="AU272" i="3"/>
  <c r="AU271" i="3"/>
  <c r="AU270" i="3"/>
  <c r="AU269" i="3"/>
  <c r="AU293" i="3"/>
  <c r="AU292" i="3"/>
  <c r="AU284" i="3"/>
  <c r="AU305" i="3"/>
  <c r="AU285" i="3"/>
  <c r="AU277" i="3"/>
  <c r="AU303" i="3"/>
  <c r="AU288" i="3"/>
  <c r="AU280" i="3"/>
  <c r="AU265" i="3"/>
  <c r="AU286" i="3"/>
  <c r="AU256" i="3"/>
  <c r="AU254" i="3"/>
  <c r="AU287" i="3"/>
  <c r="AU258" i="3"/>
  <c r="AU264" i="3"/>
  <c r="AU267" i="3"/>
  <c r="AU259" i="3"/>
  <c r="AU266" i="3"/>
  <c r="AU263" i="3"/>
  <c r="AU260" i="3"/>
  <c r="AU257" i="3"/>
  <c r="AU253" i="3"/>
  <c r="AU250" i="3"/>
  <c r="AU242" i="3"/>
  <c r="AU279" i="3"/>
  <c r="AU251" i="3"/>
  <c r="AU241" i="3"/>
  <c r="AU282" i="3"/>
  <c r="AU268" i="3"/>
  <c r="AU255" i="3"/>
  <c r="AU252" i="3"/>
  <c r="AU276" i="3"/>
  <c r="AU262" i="3"/>
  <c r="AU261" i="3"/>
  <c r="AU249" i="3"/>
  <c r="AU243" i="3"/>
  <c r="AU232" i="3"/>
  <c r="AU228" i="3"/>
  <c r="AU224" i="3"/>
  <c r="AU220" i="3"/>
  <c r="AU216" i="3"/>
  <c r="AU212" i="3"/>
  <c r="AU278" i="3"/>
  <c r="AU247" i="3"/>
  <c r="AU245" i="3"/>
  <c r="AU238" i="3"/>
  <c r="AU237" i="3"/>
  <c r="AU231" i="3"/>
  <c r="AU227" i="3"/>
  <c r="AU223" i="3"/>
  <c r="AU219" i="3"/>
  <c r="AU215" i="3"/>
  <c r="AU211" i="3"/>
  <c r="AU311" i="3"/>
  <c r="AU240" i="3"/>
  <c r="AU236" i="3"/>
  <c r="AU239" i="3"/>
  <c r="AU235" i="3"/>
  <c r="AU230" i="3"/>
  <c r="AU226" i="3"/>
  <c r="AU222" i="3"/>
  <c r="AU218" i="3"/>
  <c r="AU214" i="3"/>
  <c r="AU229" i="3"/>
  <c r="AU213" i="3"/>
  <c r="AU204" i="3"/>
  <c r="AU200" i="3"/>
  <c r="AU196" i="3"/>
  <c r="AU192" i="3"/>
  <c r="AU188" i="3"/>
  <c r="AU184" i="3"/>
  <c r="AU180" i="3"/>
  <c r="AU246" i="3"/>
  <c r="AU225" i="3"/>
  <c r="AU207" i="3"/>
  <c r="AU203" i="3"/>
  <c r="AU199" i="3"/>
  <c r="AU195" i="3"/>
  <c r="AU191" i="3"/>
  <c r="AU187" i="3"/>
  <c r="AU183" i="3"/>
  <c r="AU179" i="3"/>
  <c r="AU248" i="3"/>
  <c r="AU221" i="3"/>
  <c r="AU206" i="3"/>
  <c r="AU202" i="3"/>
  <c r="AU198" i="3"/>
  <c r="AU194" i="3"/>
  <c r="AU190" i="3"/>
  <c r="AU186" i="3"/>
  <c r="AU244" i="3"/>
  <c r="AU209" i="3"/>
  <c r="AU193" i="3"/>
  <c r="AU176" i="3"/>
  <c r="AU172" i="3"/>
  <c r="AU168" i="3"/>
  <c r="AU164" i="3"/>
  <c r="AU160" i="3"/>
  <c r="AU156" i="3"/>
  <c r="AU148" i="3"/>
  <c r="AU208" i="3"/>
  <c r="AU153" i="3"/>
  <c r="AU233" i="3"/>
  <c r="AU205" i="3"/>
  <c r="AU189" i="3"/>
  <c r="AU175" i="3"/>
  <c r="AU171" i="3"/>
  <c r="AU167" i="3"/>
  <c r="AU163" i="3"/>
  <c r="AU159" i="3"/>
  <c r="AU181" i="3"/>
  <c r="AU155" i="3"/>
  <c r="AU217" i="3"/>
  <c r="AU201" i="3"/>
  <c r="AU185" i="3"/>
  <c r="AU178" i="3"/>
  <c r="AU174" i="3"/>
  <c r="AU170" i="3"/>
  <c r="AU166" i="3"/>
  <c r="AU162" i="3"/>
  <c r="AU158" i="3"/>
  <c r="AU234" i="3"/>
  <c r="AU210" i="3"/>
  <c r="AU151" i="3"/>
  <c r="AU177" i="3"/>
  <c r="CG32" i="3" s="1"/>
  <c r="AU161" i="3"/>
  <c r="AU150" i="3"/>
  <c r="AU139" i="3"/>
  <c r="AU131" i="3"/>
  <c r="AU123" i="3"/>
  <c r="AU115" i="3"/>
  <c r="AU144" i="3"/>
  <c r="AU136" i="3"/>
  <c r="AU128" i="3"/>
  <c r="AU120" i="3"/>
  <c r="AU197" i="3"/>
  <c r="AU173" i="3"/>
  <c r="AU157" i="3"/>
  <c r="AU141" i="3"/>
  <c r="AU133" i="3"/>
  <c r="AU125" i="3"/>
  <c r="AU149" i="3"/>
  <c r="AU138" i="3"/>
  <c r="AU130" i="3"/>
  <c r="AU122" i="3"/>
  <c r="AU169" i="3"/>
  <c r="AU154" i="3"/>
  <c r="AU146" i="3"/>
  <c r="AU143" i="3"/>
  <c r="AU135" i="3"/>
  <c r="AU127" i="3"/>
  <c r="AU182" i="3"/>
  <c r="AU147" i="3"/>
  <c r="AU142" i="3"/>
  <c r="AU134" i="3"/>
  <c r="AU126" i="3"/>
  <c r="AU118" i="3"/>
  <c r="AU116" i="3"/>
  <c r="AU108" i="3"/>
  <c r="AU100" i="3"/>
  <c r="AU92" i="3"/>
  <c r="AU84" i="3"/>
  <c r="AU140" i="3"/>
  <c r="AU119" i="3"/>
  <c r="AU105" i="3"/>
  <c r="CG20" i="3" s="1"/>
  <c r="AU97" i="3"/>
  <c r="AU89" i="3"/>
  <c r="AU165" i="3"/>
  <c r="CG30" i="3" s="1"/>
  <c r="AU129" i="3"/>
  <c r="AU110" i="3"/>
  <c r="AU102" i="3"/>
  <c r="AU94" i="3"/>
  <c r="AU86" i="3"/>
  <c r="AU107" i="3"/>
  <c r="AU99" i="3"/>
  <c r="AU91" i="3"/>
  <c r="AU137" i="3"/>
  <c r="AU121" i="3"/>
  <c r="AU114" i="3"/>
  <c r="AU112" i="3"/>
  <c r="AU104" i="3"/>
  <c r="AU96" i="3"/>
  <c r="AU152" i="3"/>
  <c r="AU132" i="3"/>
  <c r="AU113" i="3"/>
  <c r="AU111" i="3"/>
  <c r="AU103" i="3"/>
  <c r="AU95" i="3"/>
  <c r="AU87" i="3"/>
  <c r="AU78" i="3"/>
  <c r="AU70" i="3"/>
  <c r="AU62" i="3"/>
  <c r="AU53" i="3"/>
  <c r="AU49" i="3"/>
  <c r="AU45" i="3"/>
  <c r="AU41" i="3"/>
  <c r="AU33" i="3"/>
  <c r="CG8" i="3" s="1"/>
  <c r="AU124" i="3"/>
  <c r="AU101" i="3"/>
  <c r="AU75" i="3"/>
  <c r="AU67" i="3"/>
  <c r="AU59" i="3"/>
  <c r="AU40" i="3"/>
  <c r="AU90" i="3"/>
  <c r="AU88" i="3"/>
  <c r="AU83" i="3"/>
  <c r="AU80" i="3"/>
  <c r="AU72" i="3"/>
  <c r="AU64" i="3"/>
  <c r="AU56" i="3"/>
  <c r="AU52" i="3"/>
  <c r="AU48" i="3"/>
  <c r="AU44" i="3"/>
  <c r="AU39" i="3"/>
  <c r="AU109" i="3"/>
  <c r="AU77" i="3"/>
  <c r="AU69" i="3"/>
  <c r="AU61" i="3"/>
  <c r="AU38" i="3"/>
  <c r="AU145" i="3"/>
  <c r="AU98" i="3"/>
  <c r="AU85" i="3"/>
  <c r="AU82" i="3"/>
  <c r="AU74" i="3"/>
  <c r="AU66" i="3"/>
  <c r="AU58" i="3"/>
  <c r="AU55" i="3"/>
  <c r="AU51" i="3"/>
  <c r="CG11" i="3" s="1"/>
  <c r="AU47" i="3"/>
  <c r="AU43" i="3"/>
  <c r="AU37" i="3"/>
  <c r="AU117" i="3"/>
  <c r="AU93" i="3"/>
  <c r="AU81" i="3"/>
  <c r="AU73" i="3"/>
  <c r="AU65" i="3"/>
  <c r="AU57" i="3"/>
  <c r="CG12" i="3" s="1"/>
  <c r="AU42" i="3"/>
  <c r="AU34" i="3"/>
  <c r="AU68" i="3"/>
  <c r="AU35" i="3"/>
  <c r="AU31" i="3"/>
  <c r="AU26" i="3"/>
  <c r="AU4" i="3"/>
  <c r="AU30" i="3"/>
  <c r="AU25" i="3"/>
  <c r="AU19" i="3"/>
  <c r="AU15" i="3"/>
  <c r="CG5" i="3" s="1"/>
  <c r="AU11" i="3"/>
  <c r="AU76" i="3"/>
  <c r="AU54" i="3"/>
  <c r="AU29" i="3"/>
  <c r="AU10" i="3"/>
  <c r="AU63" i="3"/>
  <c r="AU32" i="3"/>
  <c r="AU24" i="3"/>
  <c r="AU18" i="3"/>
  <c r="AU14" i="3"/>
  <c r="AU9" i="3"/>
  <c r="AU106" i="3"/>
  <c r="AU50" i="3"/>
  <c r="AU28" i="3"/>
  <c r="AU23" i="3"/>
  <c r="AU8" i="3"/>
  <c r="AU79" i="3"/>
  <c r="AU20" i="3"/>
  <c r="AU16" i="3"/>
  <c r="AU12" i="3"/>
  <c r="AU5" i="3"/>
  <c r="AW240" i="3"/>
  <c r="AW239" i="3"/>
  <c r="AW247" i="3"/>
  <c r="AW246" i="3"/>
  <c r="AW245" i="3"/>
  <c r="AW244" i="3"/>
  <c r="AW241" i="3"/>
  <c r="AW243" i="3"/>
  <c r="AW237" i="3"/>
  <c r="AW231" i="3"/>
  <c r="AW227" i="3"/>
  <c r="AW223" i="3"/>
  <c r="AW219" i="3"/>
  <c r="AW215" i="3"/>
  <c r="AW211" i="3"/>
  <c r="AW236" i="3"/>
  <c r="AW235" i="3"/>
  <c r="AW230" i="3"/>
  <c r="AW226" i="3"/>
  <c r="AW222" i="3"/>
  <c r="AW218" i="3"/>
  <c r="AW214" i="3"/>
  <c r="AW210" i="3"/>
  <c r="AW234" i="3"/>
  <c r="AW233" i="3"/>
  <c r="AW229" i="3"/>
  <c r="AW225" i="3"/>
  <c r="CI40" i="3" s="1"/>
  <c r="AW221" i="3"/>
  <c r="AW217" i="3"/>
  <c r="AW213" i="3"/>
  <c r="AW242" i="3"/>
  <c r="AW238" i="3"/>
  <c r="AW228" i="3"/>
  <c r="AW207" i="3"/>
  <c r="AW203" i="3"/>
  <c r="AW199" i="3"/>
  <c r="AW195" i="3"/>
  <c r="AW191" i="3"/>
  <c r="AW187" i="3"/>
  <c r="AW183" i="3"/>
  <c r="CI33" i="3" s="1"/>
  <c r="AW179" i="3"/>
  <c r="AW224" i="3"/>
  <c r="AW206" i="3"/>
  <c r="AW202" i="3"/>
  <c r="AW198" i="3"/>
  <c r="AW194" i="3"/>
  <c r="AW190" i="3"/>
  <c r="AW186" i="3"/>
  <c r="AW182" i="3"/>
  <c r="AW212" i="3"/>
  <c r="AW220" i="3"/>
  <c r="AW208" i="3"/>
  <c r="AW205" i="3"/>
  <c r="AW201" i="3"/>
  <c r="AW197" i="3"/>
  <c r="AW193" i="3"/>
  <c r="AW189" i="3"/>
  <c r="AW185" i="3"/>
  <c r="AW192" i="3"/>
  <c r="AW175" i="3"/>
  <c r="AW171" i="3"/>
  <c r="AW167" i="3"/>
  <c r="AW163" i="3"/>
  <c r="AW159" i="3"/>
  <c r="CI29" i="3" s="1"/>
  <c r="AW150" i="3"/>
  <c r="AW181" i="3"/>
  <c r="AW155" i="3"/>
  <c r="AW204" i="3"/>
  <c r="AW188" i="3"/>
  <c r="AW178" i="3"/>
  <c r="AW174" i="3"/>
  <c r="AW170" i="3"/>
  <c r="AW166" i="3"/>
  <c r="AW162" i="3"/>
  <c r="AW158" i="3"/>
  <c r="AW152" i="3"/>
  <c r="AW209" i="3"/>
  <c r="AW184" i="3"/>
  <c r="AW232" i="3"/>
  <c r="AW200" i="3"/>
  <c r="AW177" i="3"/>
  <c r="AW173" i="3"/>
  <c r="AW169" i="3"/>
  <c r="AW165" i="3"/>
  <c r="AW161" i="3"/>
  <c r="AW157" i="3"/>
  <c r="AW154" i="3"/>
  <c r="AW180" i="3"/>
  <c r="AW153" i="3"/>
  <c r="AW176" i="3"/>
  <c r="AW160" i="3"/>
  <c r="AW141" i="3"/>
  <c r="AW133" i="3"/>
  <c r="AW125" i="3"/>
  <c r="AW117" i="3"/>
  <c r="AW149" i="3"/>
  <c r="AW138" i="3"/>
  <c r="AW130" i="3"/>
  <c r="AW122" i="3"/>
  <c r="AW172" i="3"/>
  <c r="AW156" i="3"/>
  <c r="AW146" i="3"/>
  <c r="AW143" i="3"/>
  <c r="AW135" i="3"/>
  <c r="CI25" i="3" s="1"/>
  <c r="AW127" i="3"/>
  <c r="AW140" i="3"/>
  <c r="AW132" i="3"/>
  <c r="AW124" i="3"/>
  <c r="AW216" i="3"/>
  <c r="AW196" i="3"/>
  <c r="AW168" i="3"/>
  <c r="AW148" i="3"/>
  <c r="AW145" i="3"/>
  <c r="AW137" i="3"/>
  <c r="AW129" i="3"/>
  <c r="AW144" i="3"/>
  <c r="AW136" i="3"/>
  <c r="AW128" i="3"/>
  <c r="AW120" i="3"/>
  <c r="AW131" i="3"/>
  <c r="AW110" i="3"/>
  <c r="AW102" i="3"/>
  <c r="AW94" i="3"/>
  <c r="AW86" i="3"/>
  <c r="AW115" i="3"/>
  <c r="AW107" i="3"/>
  <c r="AW99" i="3"/>
  <c r="AW91" i="3"/>
  <c r="AW139" i="3"/>
  <c r="AW121" i="3"/>
  <c r="AW118" i="3"/>
  <c r="AW114" i="3"/>
  <c r="AW112" i="3"/>
  <c r="AW104" i="3"/>
  <c r="AW96" i="3"/>
  <c r="AW88" i="3"/>
  <c r="AW126" i="3"/>
  <c r="AW109" i="3"/>
  <c r="AW101" i="3"/>
  <c r="AW93" i="3"/>
  <c r="AW164" i="3"/>
  <c r="AW151" i="3"/>
  <c r="AW106" i="3"/>
  <c r="AW98" i="3"/>
  <c r="AW90" i="3"/>
  <c r="AW142" i="3"/>
  <c r="AW119" i="3"/>
  <c r="AW105" i="3"/>
  <c r="AW97" i="3"/>
  <c r="AW89" i="3"/>
  <c r="AW92" i="3"/>
  <c r="AW83" i="3"/>
  <c r="AW80" i="3"/>
  <c r="AW72" i="3"/>
  <c r="AW64" i="3"/>
  <c r="AW56" i="3"/>
  <c r="AW52" i="3"/>
  <c r="AW48" i="3"/>
  <c r="AW44" i="3"/>
  <c r="AW39" i="3"/>
  <c r="AW113" i="3"/>
  <c r="AW111" i="3"/>
  <c r="AW77" i="3"/>
  <c r="AW69" i="3"/>
  <c r="AW61" i="3"/>
  <c r="AW38" i="3"/>
  <c r="AW100" i="3"/>
  <c r="AW85" i="3"/>
  <c r="AW82" i="3"/>
  <c r="AW74" i="3"/>
  <c r="AW66" i="3"/>
  <c r="AW58" i="3"/>
  <c r="AW55" i="3"/>
  <c r="AW51" i="3"/>
  <c r="AW47" i="3"/>
  <c r="AW43" i="3"/>
  <c r="AW37" i="3"/>
  <c r="AW134" i="3"/>
  <c r="AW79" i="3"/>
  <c r="AW71" i="3"/>
  <c r="AW63" i="3"/>
  <c r="AW36" i="3"/>
  <c r="AW123" i="3"/>
  <c r="CI23" i="3" s="1"/>
  <c r="AW108" i="3"/>
  <c r="AW84" i="3"/>
  <c r="AW76" i="3"/>
  <c r="AW68" i="3"/>
  <c r="AW60" i="3"/>
  <c r="AW54" i="3"/>
  <c r="AW50" i="3"/>
  <c r="AW46" i="3"/>
  <c r="AW35" i="3"/>
  <c r="AW147" i="3"/>
  <c r="AW103" i="3"/>
  <c r="AW87" i="3"/>
  <c r="AW75" i="3"/>
  <c r="AW67" i="3"/>
  <c r="AW59" i="3"/>
  <c r="AW40" i="3"/>
  <c r="AW32" i="3"/>
  <c r="AW116" i="3"/>
  <c r="AW78" i="3"/>
  <c r="AW29" i="3"/>
  <c r="AW10" i="3"/>
  <c r="AW65" i="3"/>
  <c r="AW24" i="3"/>
  <c r="AW18" i="3"/>
  <c r="AW14" i="3"/>
  <c r="AW9" i="3"/>
  <c r="AW53" i="3"/>
  <c r="AW41" i="3"/>
  <c r="AW28" i="3"/>
  <c r="AW23" i="3"/>
  <c r="AW8" i="3"/>
  <c r="AW95" i="3"/>
  <c r="AW73" i="3"/>
  <c r="AW33" i="3"/>
  <c r="AW22" i="3"/>
  <c r="AW17" i="3"/>
  <c r="AW13" i="3"/>
  <c r="AW7" i="3"/>
  <c r="CI3" i="3" s="1"/>
  <c r="AW62" i="3"/>
  <c r="AW49" i="3"/>
  <c r="AW34" i="3"/>
  <c r="AW27" i="3"/>
  <c r="AW21" i="3"/>
  <c r="CI6" i="3" s="1"/>
  <c r="AW57" i="3"/>
  <c r="CI12" i="3" s="1"/>
  <c r="AW42" i="3"/>
  <c r="AW30" i="3"/>
  <c r="AW25" i="3"/>
  <c r="AW19" i="3"/>
  <c r="AW15" i="3"/>
  <c r="CI5" i="3" s="1"/>
  <c r="AW11" i="3"/>
  <c r="BN310" i="3"/>
  <c r="BN302" i="3"/>
  <c r="BN294" i="3"/>
  <c r="BN313" i="3"/>
  <c r="BN305" i="3"/>
  <c r="BN297" i="3"/>
  <c r="BN316" i="3"/>
  <c r="BN308" i="3"/>
  <c r="BN300" i="3"/>
  <c r="BN311" i="3"/>
  <c r="BN303" i="3"/>
  <c r="BN295" i="3"/>
  <c r="BN314" i="3"/>
  <c r="BN306" i="3"/>
  <c r="BN298" i="3"/>
  <c r="BN312" i="3"/>
  <c r="BN304" i="3"/>
  <c r="BN296" i="3"/>
  <c r="BN292" i="3"/>
  <c r="BN287" i="3"/>
  <c r="BN279" i="3"/>
  <c r="BN299" i="3"/>
  <c r="BN288" i="3"/>
  <c r="BN289" i="3"/>
  <c r="BN281" i="3"/>
  <c r="BN290" i="3"/>
  <c r="BN282" i="3"/>
  <c r="BN309" i="3"/>
  <c r="BN283" i="3"/>
  <c r="BN275" i="3"/>
  <c r="BN274" i="3"/>
  <c r="BN273" i="3"/>
  <c r="BN307" i="3"/>
  <c r="BN291" i="3"/>
  <c r="BN286" i="3"/>
  <c r="BN278" i="3"/>
  <c r="BN271" i="3"/>
  <c r="BN266" i="3"/>
  <c r="BN264" i="3"/>
  <c r="BN277" i="3"/>
  <c r="BN259" i="3"/>
  <c r="BN315" i="3"/>
  <c r="BN285" i="3"/>
  <c r="BN284" i="3"/>
  <c r="BN269" i="3"/>
  <c r="BN267" i="3"/>
  <c r="BN265" i="3"/>
  <c r="BN301" i="3"/>
  <c r="BN280" i="3"/>
  <c r="BN268" i="3"/>
  <c r="BN260" i="3"/>
  <c r="BN253" i="3"/>
  <c r="BN262" i="3"/>
  <c r="BN257" i="3"/>
  <c r="BN250" i="3"/>
  <c r="BN241" i="3"/>
  <c r="BN263" i="3"/>
  <c r="BN256" i="3"/>
  <c r="BN252" i="3"/>
  <c r="BN240" i="3"/>
  <c r="BN272" i="3"/>
  <c r="BN270" i="3"/>
  <c r="BN276" i="3"/>
  <c r="BN255" i="3"/>
  <c r="BN254" i="3"/>
  <c r="BN293" i="3"/>
  <c r="BN261" i="3"/>
  <c r="BN258" i="3"/>
  <c r="BN249" i="3"/>
  <c r="BN242" i="3"/>
  <c r="BN238" i="3"/>
  <c r="BN237" i="3"/>
  <c r="BN231" i="3"/>
  <c r="BN227" i="3"/>
  <c r="BN223" i="3"/>
  <c r="BN219" i="3"/>
  <c r="BN215" i="3"/>
  <c r="BN211" i="3"/>
  <c r="BN247" i="3"/>
  <c r="BN245" i="3"/>
  <c r="BN236" i="3"/>
  <c r="BN243" i="3"/>
  <c r="BN235" i="3"/>
  <c r="BN230" i="3"/>
  <c r="BN226" i="3"/>
  <c r="BN222" i="3"/>
  <c r="BN218" i="3"/>
  <c r="BN214" i="3"/>
  <c r="BN251" i="3"/>
  <c r="BN234" i="3"/>
  <c r="BN248" i="3"/>
  <c r="BN239" i="3"/>
  <c r="BN232" i="3"/>
  <c r="BN228" i="3"/>
  <c r="BN224" i="3"/>
  <c r="BN220" i="3"/>
  <c r="BN216" i="3"/>
  <c r="BN212" i="3"/>
  <c r="BN208" i="3"/>
  <c r="BN246" i="3"/>
  <c r="BN233" i="3"/>
  <c r="BN217" i="3"/>
  <c r="BN203" i="3"/>
  <c r="BN199" i="3"/>
  <c r="BN195" i="3"/>
  <c r="BN191" i="3"/>
  <c r="BN187" i="3"/>
  <c r="BN183" i="3"/>
  <c r="BN207" i="3"/>
  <c r="BN229" i="3"/>
  <c r="BN213" i="3"/>
  <c r="CZ38" i="3" s="1"/>
  <c r="BN206" i="3"/>
  <c r="BN202" i="3"/>
  <c r="BN198" i="3"/>
  <c r="BN194" i="3"/>
  <c r="BN190" i="3"/>
  <c r="BN186" i="3"/>
  <c r="BN210" i="3"/>
  <c r="BN221" i="3"/>
  <c r="BN204" i="3"/>
  <c r="BN200" i="3"/>
  <c r="BN196" i="3"/>
  <c r="BN192" i="3"/>
  <c r="BN188" i="3"/>
  <c r="BN184" i="3"/>
  <c r="BN180" i="3"/>
  <c r="BN244" i="3"/>
  <c r="BN181" i="3"/>
  <c r="BN150" i="3"/>
  <c r="BN225" i="3"/>
  <c r="CZ40" i="3" s="1"/>
  <c r="BN197" i="3"/>
  <c r="BN175" i="3"/>
  <c r="BN171" i="3"/>
  <c r="BN167" i="3"/>
  <c r="BN163" i="3"/>
  <c r="BN159" i="3"/>
  <c r="BN155" i="3"/>
  <c r="BN209" i="3"/>
  <c r="BN179" i="3"/>
  <c r="BN152" i="3"/>
  <c r="BN193" i="3"/>
  <c r="BN178" i="3"/>
  <c r="BN174" i="3"/>
  <c r="BN170" i="3"/>
  <c r="BN166" i="3"/>
  <c r="BN162" i="3"/>
  <c r="BN158" i="3"/>
  <c r="BN182" i="3"/>
  <c r="BN154" i="3"/>
  <c r="BN201" i="3"/>
  <c r="BN185" i="3"/>
  <c r="BN176" i="3"/>
  <c r="BN172" i="3"/>
  <c r="BN168" i="3"/>
  <c r="BN164" i="3"/>
  <c r="BN160" i="3"/>
  <c r="BN156" i="3"/>
  <c r="BN153" i="3"/>
  <c r="CZ28" i="3" s="1"/>
  <c r="BN148" i="3"/>
  <c r="BN141" i="3"/>
  <c r="BN133" i="3"/>
  <c r="BN125" i="3"/>
  <c r="BN117" i="3"/>
  <c r="BN189" i="3"/>
  <c r="BN165" i="3"/>
  <c r="BN147" i="3"/>
  <c r="BN138" i="3"/>
  <c r="BN130" i="3"/>
  <c r="BN122" i="3"/>
  <c r="BN143" i="3"/>
  <c r="BN135" i="3"/>
  <c r="BN127" i="3"/>
  <c r="BN119" i="3"/>
  <c r="BN177" i="3"/>
  <c r="CZ32" i="3" s="1"/>
  <c r="BN161" i="3"/>
  <c r="BN140" i="3"/>
  <c r="BN132" i="3"/>
  <c r="BN124" i="3"/>
  <c r="BN146" i="3"/>
  <c r="BN145" i="3"/>
  <c r="BN137" i="3"/>
  <c r="BN129" i="3"/>
  <c r="CZ24" i="3" s="1"/>
  <c r="BN121" i="3"/>
  <c r="BN205" i="3"/>
  <c r="BN169" i="3"/>
  <c r="BN144" i="3"/>
  <c r="BN136" i="3"/>
  <c r="BN128" i="3"/>
  <c r="BN120" i="3"/>
  <c r="BN112" i="3"/>
  <c r="BN110" i="3"/>
  <c r="BN102" i="3"/>
  <c r="BN94" i="3"/>
  <c r="BN86" i="3"/>
  <c r="BN157" i="3"/>
  <c r="BN134" i="3"/>
  <c r="BN113" i="3"/>
  <c r="BN107" i="3"/>
  <c r="BN99" i="3"/>
  <c r="CZ19" i="3" s="1"/>
  <c r="BN91" i="3"/>
  <c r="BN151" i="3"/>
  <c r="BN123" i="3"/>
  <c r="CZ23" i="3" s="1"/>
  <c r="BN116" i="3"/>
  <c r="BN104" i="3"/>
  <c r="BN96" i="3"/>
  <c r="BN88" i="3"/>
  <c r="BN142" i="3"/>
  <c r="BN109" i="3"/>
  <c r="BN101" i="3"/>
  <c r="BN93" i="3"/>
  <c r="BN131" i="3"/>
  <c r="BN106" i="3"/>
  <c r="BN98" i="3"/>
  <c r="BN90" i="3"/>
  <c r="BN173" i="3"/>
  <c r="BN126" i="3"/>
  <c r="BN105" i="3"/>
  <c r="BN97" i="3"/>
  <c r="BN89" i="3"/>
  <c r="BN139" i="3"/>
  <c r="BN114" i="3"/>
  <c r="BN108" i="3"/>
  <c r="BN85" i="3"/>
  <c r="BN84" i="3"/>
  <c r="BN80" i="3"/>
  <c r="BN72" i="3"/>
  <c r="BN64" i="3"/>
  <c r="BN56" i="3"/>
  <c r="BN52" i="3"/>
  <c r="BN48" i="3"/>
  <c r="BN44" i="3"/>
  <c r="BN39" i="3"/>
  <c r="BN31" i="3"/>
  <c r="BN115" i="3"/>
  <c r="BN95" i="3"/>
  <c r="BN77" i="3"/>
  <c r="BN69" i="3"/>
  <c r="BN61" i="3"/>
  <c r="BN38" i="3"/>
  <c r="BN83" i="3"/>
  <c r="BN82" i="3"/>
  <c r="BN74" i="3"/>
  <c r="BN66" i="3"/>
  <c r="BN58" i="3"/>
  <c r="BN55" i="3"/>
  <c r="BN51" i="3"/>
  <c r="CZ11" i="3" s="1"/>
  <c r="BN47" i="3"/>
  <c r="BN43" i="3"/>
  <c r="BN37" i="3"/>
  <c r="BN149" i="3"/>
  <c r="BN103" i="3"/>
  <c r="BN79" i="3"/>
  <c r="BN71" i="3"/>
  <c r="BN63" i="3"/>
  <c r="BN36" i="3"/>
  <c r="BN92" i="3"/>
  <c r="BN76" i="3"/>
  <c r="BN68" i="3"/>
  <c r="BN60" i="3"/>
  <c r="BN54" i="3"/>
  <c r="BN50" i="3"/>
  <c r="BN46" i="3"/>
  <c r="BN35" i="3"/>
  <c r="BN75" i="3"/>
  <c r="CZ15" i="3" s="1"/>
  <c r="BN67" i="3"/>
  <c r="BN59" i="3"/>
  <c r="BN40" i="3"/>
  <c r="BN32" i="3"/>
  <c r="BN100" i="3"/>
  <c r="BN62" i="3"/>
  <c r="BN49" i="3"/>
  <c r="BN29" i="3"/>
  <c r="BN10" i="3"/>
  <c r="BN87" i="3"/>
  <c r="CZ17" i="3" s="1"/>
  <c r="BN81" i="3"/>
  <c r="BN24" i="3"/>
  <c r="BN18" i="3"/>
  <c r="BN14" i="3"/>
  <c r="BN9" i="3"/>
  <c r="CZ4" i="3" s="1"/>
  <c r="BN70" i="3"/>
  <c r="BN45" i="3"/>
  <c r="BN28" i="3"/>
  <c r="BN23" i="3"/>
  <c r="BN8" i="3"/>
  <c r="BN57" i="3"/>
  <c r="BN42" i="3"/>
  <c r="BN33" i="3"/>
  <c r="CZ8" i="3" s="1"/>
  <c r="BN22" i="3"/>
  <c r="BN17" i="3"/>
  <c r="BN13" i="3"/>
  <c r="BN7" i="3"/>
  <c r="BN118" i="3"/>
  <c r="BN78" i="3"/>
  <c r="BN27" i="3"/>
  <c r="BN21" i="3"/>
  <c r="CZ6" i="3" s="1"/>
  <c r="BN111" i="3"/>
  <c r="BN73" i="3"/>
  <c r="BN30" i="3"/>
  <c r="BN25" i="3"/>
  <c r="BN19" i="3"/>
  <c r="BN15" i="3"/>
  <c r="BN11" i="3"/>
  <c r="BN3" i="3"/>
  <c r="CZ3" i="3" s="1"/>
  <c r="CA252" i="3"/>
  <c r="CA253" i="3"/>
  <c r="CA251" i="3"/>
  <c r="CA248" i="3"/>
  <c r="CA242" i="3"/>
  <c r="CA249" i="3"/>
  <c r="CA238" i="3"/>
  <c r="CA234" i="3"/>
  <c r="CA229" i="3"/>
  <c r="CA225" i="3"/>
  <c r="CA221" i="3"/>
  <c r="CA217" i="3"/>
  <c r="CA213" i="3"/>
  <c r="CA209" i="3"/>
  <c r="CA241" i="3"/>
  <c r="CA233" i="3"/>
  <c r="CA246" i="3"/>
  <c r="CA244" i="3"/>
  <c r="CA240" i="3"/>
  <c r="CA232" i="3"/>
  <c r="CA228" i="3"/>
  <c r="CA224" i="3"/>
  <c r="CA220" i="3"/>
  <c r="CA216" i="3"/>
  <c r="CA212" i="3"/>
  <c r="CA208" i="3"/>
  <c r="CA250" i="3"/>
  <c r="CA231" i="3"/>
  <c r="CA227" i="3"/>
  <c r="CA223" i="3"/>
  <c r="CA219" i="3"/>
  <c r="CA215" i="3"/>
  <c r="CA239" i="3"/>
  <c r="CA235" i="3"/>
  <c r="CA243" i="3"/>
  <c r="CA230" i="3"/>
  <c r="CA214" i="3"/>
  <c r="CA207" i="3"/>
  <c r="CA205" i="3"/>
  <c r="CA201" i="3"/>
  <c r="DM36" i="3" s="1"/>
  <c r="CA197" i="3"/>
  <c r="CA193" i="3"/>
  <c r="CA189" i="3"/>
  <c r="CA185" i="3"/>
  <c r="CA181" i="3"/>
  <c r="CA245" i="3"/>
  <c r="CA226" i="3"/>
  <c r="CA204" i="3"/>
  <c r="CA200" i="3"/>
  <c r="CA196" i="3"/>
  <c r="CA192" i="3"/>
  <c r="CA188" i="3"/>
  <c r="CA184" i="3"/>
  <c r="CA180" i="3"/>
  <c r="CA247" i="3"/>
  <c r="CA222" i="3"/>
  <c r="CA203" i="3"/>
  <c r="CA199" i="3"/>
  <c r="CA195" i="3"/>
  <c r="DM35" i="3" s="1"/>
  <c r="CA191" i="3"/>
  <c r="CA187" i="3"/>
  <c r="CA210" i="3"/>
  <c r="CA218" i="3"/>
  <c r="CA194" i="3"/>
  <c r="CA178" i="3"/>
  <c r="CA177" i="3"/>
  <c r="DM32" i="3" s="1"/>
  <c r="CA173" i="3"/>
  <c r="CA169" i="3"/>
  <c r="CA165" i="3"/>
  <c r="CA161" i="3"/>
  <c r="CA157" i="3"/>
  <c r="CA151" i="3"/>
  <c r="CA236" i="3"/>
  <c r="CA206" i="3"/>
  <c r="CA190" i="3"/>
  <c r="CA179" i="3"/>
  <c r="CA176" i="3"/>
  <c r="CA172" i="3"/>
  <c r="CA168" i="3"/>
  <c r="CA164" i="3"/>
  <c r="CA160" i="3"/>
  <c r="CA156" i="3"/>
  <c r="CA153" i="3"/>
  <c r="DM28" i="3" s="1"/>
  <c r="CA202" i="3"/>
  <c r="CA186" i="3"/>
  <c r="CA175" i="3"/>
  <c r="CA171" i="3"/>
  <c r="CA167" i="3"/>
  <c r="CA163" i="3"/>
  <c r="CA159" i="3"/>
  <c r="CA155" i="3"/>
  <c r="CA237" i="3"/>
  <c r="CA211" i="3"/>
  <c r="CA182" i="3"/>
  <c r="CA154" i="3"/>
  <c r="CA146" i="3"/>
  <c r="CA162" i="3"/>
  <c r="CA147" i="3"/>
  <c r="CA142" i="3"/>
  <c r="CA134" i="3"/>
  <c r="CA126" i="3"/>
  <c r="CA118" i="3"/>
  <c r="CA150" i="3"/>
  <c r="CA139" i="3"/>
  <c r="CA131" i="3"/>
  <c r="CA123" i="3"/>
  <c r="CA174" i="3"/>
  <c r="CA158" i="3"/>
  <c r="CA144" i="3"/>
  <c r="CA136" i="3"/>
  <c r="CA128" i="3"/>
  <c r="CA120" i="3"/>
  <c r="CA141" i="3"/>
  <c r="CA133" i="3"/>
  <c r="CA125" i="3"/>
  <c r="CA170" i="3"/>
  <c r="CA149" i="3"/>
  <c r="CA138" i="3"/>
  <c r="CA130" i="3"/>
  <c r="CA122" i="3"/>
  <c r="CA183" i="3"/>
  <c r="DM33" i="3" s="1"/>
  <c r="CA152" i="3"/>
  <c r="CA145" i="3"/>
  <c r="CA137" i="3"/>
  <c r="CA129" i="3"/>
  <c r="CA121" i="3"/>
  <c r="CA113" i="3"/>
  <c r="CA132" i="3"/>
  <c r="CA111" i="3"/>
  <c r="CA103" i="3"/>
  <c r="CA95" i="3"/>
  <c r="CA87" i="3"/>
  <c r="CA148" i="3"/>
  <c r="CA116" i="3"/>
  <c r="CA112" i="3"/>
  <c r="CA108" i="3"/>
  <c r="CA100" i="3"/>
  <c r="CA92" i="3"/>
  <c r="CA140" i="3"/>
  <c r="CA115" i="3"/>
  <c r="CA105" i="3"/>
  <c r="CA97" i="3"/>
  <c r="CA89" i="3"/>
  <c r="CA127" i="3"/>
  <c r="CA110" i="3"/>
  <c r="CA102" i="3"/>
  <c r="CA94" i="3"/>
  <c r="CA107" i="3"/>
  <c r="CA99" i="3"/>
  <c r="CA91" i="3"/>
  <c r="CA143" i="3"/>
  <c r="CA119" i="3"/>
  <c r="CA106" i="3"/>
  <c r="CA98" i="3"/>
  <c r="CA90" i="3"/>
  <c r="CA82" i="3"/>
  <c r="CA166" i="3"/>
  <c r="CA124" i="3"/>
  <c r="CA93" i="3"/>
  <c r="CA83" i="3"/>
  <c r="CA81" i="3"/>
  <c r="CA73" i="3"/>
  <c r="CA65" i="3"/>
  <c r="CA57" i="3"/>
  <c r="CA54" i="3"/>
  <c r="CA50" i="3"/>
  <c r="CA46" i="3"/>
  <c r="CA35" i="3"/>
  <c r="CA85" i="3"/>
  <c r="CA78" i="3"/>
  <c r="CA70" i="3"/>
  <c r="CA62" i="3"/>
  <c r="CA42" i="3"/>
  <c r="CA34" i="3"/>
  <c r="CA117" i="3"/>
  <c r="CA101" i="3"/>
  <c r="CA86" i="3"/>
  <c r="CA75" i="3"/>
  <c r="CA67" i="3"/>
  <c r="CA59" i="3"/>
  <c r="CA53" i="3"/>
  <c r="CA49" i="3"/>
  <c r="CA45" i="3"/>
  <c r="DM10" i="3" s="1"/>
  <c r="CA41" i="3"/>
  <c r="CA33" i="3"/>
  <c r="CA80" i="3"/>
  <c r="CA72" i="3"/>
  <c r="CA64" i="3"/>
  <c r="CA56" i="3"/>
  <c r="CA40" i="3"/>
  <c r="CA109" i="3"/>
  <c r="CA77" i="3"/>
  <c r="CA69" i="3"/>
  <c r="CA61" i="3"/>
  <c r="CA52" i="3"/>
  <c r="CA48" i="3"/>
  <c r="CA44" i="3"/>
  <c r="CA39" i="3"/>
  <c r="CA135" i="3"/>
  <c r="CA104" i="3"/>
  <c r="CA88" i="3"/>
  <c r="CA76" i="3"/>
  <c r="CA68" i="3"/>
  <c r="CA60" i="3"/>
  <c r="CA36" i="3"/>
  <c r="CA84" i="3"/>
  <c r="CA79" i="3"/>
  <c r="CA43" i="3"/>
  <c r="CA32" i="3"/>
  <c r="CA27" i="3"/>
  <c r="CA22" i="3"/>
  <c r="CA6" i="3"/>
  <c r="CA114" i="3"/>
  <c r="CA66" i="3"/>
  <c r="CA38" i="3"/>
  <c r="CA21" i="3"/>
  <c r="DM6" i="3" s="1"/>
  <c r="CA16" i="3"/>
  <c r="CA12" i="3"/>
  <c r="CA55" i="3"/>
  <c r="CA26" i="3"/>
  <c r="CA20" i="3"/>
  <c r="CA4" i="3"/>
  <c r="CA74" i="3"/>
  <c r="CA30" i="3"/>
  <c r="CA19" i="3"/>
  <c r="CA15" i="3"/>
  <c r="CA11" i="3"/>
  <c r="CA198" i="3"/>
  <c r="CA63" i="3"/>
  <c r="CA51" i="3"/>
  <c r="CA37" i="3"/>
  <c r="CA29" i="3"/>
  <c r="CA25" i="3"/>
  <c r="CA10" i="3"/>
  <c r="CA96" i="3"/>
  <c r="CA58" i="3"/>
  <c r="CA23" i="3"/>
  <c r="CA17" i="3"/>
  <c r="CA13" i="3"/>
  <c r="CA7" i="3"/>
  <c r="AZ3" i="3"/>
  <c r="CL3" i="3" s="1"/>
  <c r="BI3" i="3"/>
  <c r="CU3" i="3" s="1"/>
  <c r="BU3" i="3"/>
  <c r="DG3" i="3" s="1"/>
  <c r="AZ4" i="3"/>
  <c r="BN4" i="3"/>
  <c r="BZ4" i="3"/>
  <c r="DL3" i="3" s="1"/>
  <c r="BD5" i="3"/>
  <c r="BP5" i="3"/>
  <c r="AU6" i="3"/>
  <c r="BF6" i="3"/>
  <c r="CR3" i="3" s="1"/>
  <c r="BV6" i="3"/>
  <c r="BB7" i="3"/>
  <c r="AS8" i="3"/>
  <c r="CA8" i="3"/>
  <c r="BQ9" i="3"/>
  <c r="DC4" i="3" s="1"/>
  <c r="BG10" i="3"/>
  <c r="AX11" i="3"/>
  <c r="BV12" i="3"/>
  <c r="BJ13" i="3"/>
  <c r="AZ14" i="3"/>
  <c r="BX15" i="3"/>
  <c r="DJ5" i="3" s="1"/>
  <c r="BM16" i="3"/>
  <c r="BB17" i="3"/>
  <c r="AR18" i="3"/>
  <c r="BZ18" i="3"/>
  <c r="BO19" i="3"/>
  <c r="BD20" i="3"/>
  <c r="AU21" i="3"/>
  <c r="BU22" i="3"/>
  <c r="BI23" i="3"/>
  <c r="AZ24" i="3"/>
  <c r="BY25" i="3"/>
  <c r="BN26" i="3"/>
  <c r="BC27" i="3"/>
  <c r="AS28" i="3"/>
  <c r="CA28" i="3"/>
  <c r="BP29" i="3"/>
  <c r="BF30" i="3"/>
  <c r="AW31" i="3"/>
  <c r="BQ32" i="3"/>
  <c r="BF33" i="3"/>
  <c r="BN34" i="3"/>
  <c r="AT36" i="3"/>
  <c r="BN41" i="3"/>
  <c r="BA43" i="3"/>
  <c r="AS47" i="3"/>
  <c r="BU50" i="3"/>
  <c r="BK54" i="3"/>
  <c r="BA58" i="3"/>
  <c r="BY61" i="3"/>
  <c r="BM65" i="3"/>
  <c r="AZ69" i="3"/>
  <c r="CL14" i="3" s="1"/>
  <c r="BX72" i="3"/>
  <c r="BK76" i="3"/>
  <c r="AY80" i="3"/>
  <c r="AS84" i="3"/>
  <c r="BK90" i="3"/>
  <c r="AX105" i="3"/>
  <c r="CJ20" i="3" s="1"/>
  <c r="BX125" i="3"/>
  <c r="D13" i="5"/>
  <c r="A36" i="5" s="1"/>
  <c r="B36" i="5" s="1"/>
  <c r="L13" i="5"/>
  <c r="A44" i="5" s="1"/>
  <c r="B44" i="5" s="1"/>
  <c r="X13" i="5"/>
  <c r="A25" i="5" s="1"/>
  <c r="AF13" i="5"/>
  <c r="A33" i="5" s="1"/>
  <c r="B33" i="5" s="1"/>
  <c r="A48" i="5" l="1"/>
  <c r="B25" i="5"/>
  <c r="DM34" i="3"/>
  <c r="CZ18" i="3"/>
  <c r="CI24" i="3"/>
  <c r="CG41" i="3"/>
  <c r="CR8" i="3"/>
  <c r="DM14" i="3"/>
  <c r="DM8" i="3"/>
  <c r="DM16" i="3"/>
  <c r="DM21" i="3"/>
  <c r="DM26" i="3"/>
  <c r="CZ21" i="3"/>
  <c r="CZ9" i="3"/>
  <c r="CZ26" i="3"/>
  <c r="CZ29" i="3"/>
  <c r="CZ42" i="3"/>
  <c r="E42" i="3" s="1"/>
  <c r="CI7" i="3"/>
  <c r="CI8" i="3"/>
  <c r="CI4" i="3"/>
  <c r="CI27" i="3"/>
  <c r="CI16" i="3"/>
  <c r="CI28" i="3"/>
  <c r="CI32" i="3"/>
  <c r="CI34" i="3"/>
  <c r="CI42" i="3"/>
  <c r="CG13" i="3"/>
  <c r="CG9" i="3"/>
  <c r="CG25" i="3"/>
  <c r="CG29" i="3"/>
  <c r="CG28" i="3"/>
  <c r="CG35" i="3"/>
  <c r="CD28" i="3"/>
  <c r="CD30" i="3"/>
  <c r="DF32" i="3"/>
  <c r="DF31" i="3"/>
  <c r="DF33" i="3"/>
  <c r="CO20" i="3"/>
  <c r="CO26" i="3"/>
  <c r="CK3" i="3"/>
  <c r="DD6" i="3"/>
  <c r="DD22" i="3"/>
  <c r="DD24" i="3"/>
  <c r="DD34" i="3"/>
  <c r="CY24" i="3"/>
  <c r="CY20" i="3"/>
  <c r="CY32" i="3"/>
  <c r="CY27" i="3"/>
  <c r="CY41" i="3"/>
  <c r="CW9" i="3"/>
  <c r="CW10" i="3"/>
  <c r="CW22" i="3"/>
  <c r="CW27" i="3"/>
  <c r="CW32" i="3"/>
  <c r="CW34" i="3"/>
  <c r="CQ29" i="3"/>
  <c r="CP22" i="3"/>
  <c r="DA5" i="3"/>
  <c r="DC8" i="3"/>
  <c r="DC15" i="3"/>
  <c r="DC16" i="3"/>
  <c r="DC29" i="3"/>
  <c r="DC37" i="3"/>
  <c r="DI9" i="3"/>
  <c r="DI25" i="3"/>
  <c r="DI32" i="3"/>
  <c r="DI34" i="3"/>
  <c r="CV6" i="3"/>
  <c r="CV10" i="3"/>
  <c r="CV19" i="3"/>
  <c r="CV32" i="3"/>
  <c r="CV40" i="3"/>
  <c r="CS10" i="3"/>
  <c r="CS20" i="3"/>
  <c r="CS11" i="3"/>
  <c r="CS24" i="3"/>
  <c r="CS28" i="3"/>
  <c r="CS27" i="3"/>
  <c r="CS41" i="3"/>
  <c r="DL4" i="3"/>
  <c r="DL14" i="3"/>
  <c r="DL27" i="3"/>
  <c r="DH9" i="3"/>
  <c r="DH31" i="3"/>
  <c r="CU11" i="3"/>
  <c r="CU25" i="3"/>
  <c r="CU24" i="3"/>
  <c r="CU41" i="3"/>
  <c r="CU39" i="3"/>
  <c r="CF12" i="3"/>
  <c r="CF21" i="3"/>
  <c r="CF33" i="3"/>
  <c r="CF28" i="3"/>
  <c r="CF38" i="3"/>
  <c r="DJ23" i="3"/>
  <c r="DJ25" i="3"/>
  <c r="CY14" i="3"/>
  <c r="CP14" i="3"/>
  <c r="DM25" i="3"/>
  <c r="DM18" i="3"/>
  <c r="CZ13" i="3"/>
  <c r="CI22" i="3"/>
  <c r="CG3" i="3"/>
  <c r="CD6" i="3"/>
  <c r="CD15" i="3"/>
  <c r="CD21" i="3"/>
  <c r="C23" i="3"/>
  <c r="CD27" i="3"/>
  <c r="CD41" i="3"/>
  <c r="CD40" i="3"/>
  <c r="DF14" i="3"/>
  <c r="CO16" i="3"/>
  <c r="CO14" i="3"/>
  <c r="CO15" i="3"/>
  <c r="CO22" i="3"/>
  <c r="CO28" i="3"/>
  <c r="DD21" i="3"/>
  <c r="DD25" i="3"/>
  <c r="DD29" i="3"/>
  <c r="DD39" i="3"/>
  <c r="CY12" i="3"/>
  <c r="CY21" i="3"/>
  <c r="CY15" i="3"/>
  <c r="CY25" i="3"/>
  <c r="CY34" i="3"/>
  <c r="CY33" i="3"/>
  <c r="CY37" i="3"/>
  <c r="CW25" i="3"/>
  <c r="CW38" i="3"/>
  <c r="CQ6" i="3"/>
  <c r="CQ15" i="3"/>
  <c r="CQ9" i="3"/>
  <c r="CQ26" i="3"/>
  <c r="CQ35" i="3"/>
  <c r="CP12" i="3"/>
  <c r="DC22" i="3"/>
  <c r="DC28" i="3"/>
  <c r="DC32" i="3"/>
  <c r="DC34" i="3"/>
  <c r="DC42" i="3"/>
  <c r="DI21" i="3"/>
  <c r="DI22" i="3"/>
  <c r="DI31" i="3"/>
  <c r="CV17" i="3"/>
  <c r="CV23" i="3"/>
  <c r="CV37" i="3"/>
  <c r="CV34" i="3"/>
  <c r="CV39" i="3"/>
  <c r="CP20" i="3"/>
  <c r="CP27" i="3"/>
  <c r="CP40" i="3"/>
  <c r="CP41" i="3"/>
  <c r="CS6" i="3"/>
  <c r="CS26" i="3"/>
  <c r="CS35" i="3"/>
  <c r="CS34" i="3"/>
  <c r="DL10" i="3"/>
  <c r="DL18" i="3"/>
  <c r="DL21" i="3"/>
  <c r="DL32" i="3"/>
  <c r="DL41" i="3"/>
  <c r="DH13" i="3"/>
  <c r="DH18" i="3"/>
  <c r="CU8" i="3"/>
  <c r="CU16" i="3"/>
  <c r="CU40" i="3"/>
  <c r="CF9" i="3"/>
  <c r="CF30" i="3"/>
  <c r="CF39" i="3"/>
  <c r="DJ10" i="3"/>
  <c r="CE4" i="3"/>
  <c r="CE3" i="3"/>
  <c r="CI9" i="3"/>
  <c r="DC17" i="3"/>
  <c r="CS4" i="3"/>
  <c r="DD4" i="3"/>
  <c r="DM22" i="3"/>
  <c r="DM39" i="3"/>
  <c r="CZ7" i="3"/>
  <c r="CZ36" i="3"/>
  <c r="DM11" i="3"/>
  <c r="DM3" i="3"/>
  <c r="DM9" i="3"/>
  <c r="DM37" i="3"/>
  <c r="CZ5" i="3"/>
  <c r="CZ12" i="3"/>
  <c r="CZ14" i="3"/>
  <c r="CZ30" i="3"/>
  <c r="CZ31" i="3"/>
  <c r="CZ37" i="3"/>
  <c r="CI11" i="3"/>
  <c r="CI36" i="3"/>
  <c r="CI38" i="3"/>
  <c r="CG4" i="3"/>
  <c r="CG10" i="3"/>
  <c r="CG26" i="3"/>
  <c r="CG31" i="3"/>
  <c r="CG37" i="3"/>
  <c r="B37" i="3" s="1"/>
  <c r="CG39" i="3"/>
  <c r="CD9" i="3"/>
  <c r="CD8" i="3"/>
  <c r="CD7" i="3"/>
  <c r="CD19" i="3"/>
  <c r="CD32" i="3"/>
  <c r="DF24" i="3"/>
  <c r="DF20" i="3"/>
  <c r="DF25" i="3"/>
  <c r="DF34" i="3"/>
  <c r="CO18" i="3"/>
  <c r="CO5" i="3"/>
  <c r="CO19" i="3"/>
  <c r="CO23" i="3"/>
  <c r="CO35" i="3"/>
  <c r="DD10" i="3"/>
  <c r="DD42" i="3"/>
  <c r="DD36" i="3"/>
  <c r="CY3" i="3"/>
  <c r="CY8" i="3"/>
  <c r="CY18" i="3"/>
  <c r="CW13" i="3"/>
  <c r="CW3" i="3"/>
  <c r="CW11" i="3"/>
  <c r="CW19" i="3"/>
  <c r="CW36" i="3"/>
  <c r="CQ7" i="3"/>
  <c r="CQ16" i="3"/>
  <c r="CQ4" i="3"/>
  <c r="CQ21" i="3"/>
  <c r="CQ11" i="3"/>
  <c r="CQ24" i="3"/>
  <c r="CQ30" i="3"/>
  <c r="CQ28" i="3"/>
  <c r="CQ34" i="3"/>
  <c r="CQ31" i="3"/>
  <c r="CQ39" i="3"/>
  <c r="DC14" i="3"/>
  <c r="DC25" i="3"/>
  <c r="DC23" i="3"/>
  <c r="DC33" i="3"/>
  <c r="DC35" i="3"/>
  <c r="DI5" i="3"/>
  <c r="DI18" i="3"/>
  <c r="DI36" i="3"/>
  <c r="DI39" i="3"/>
  <c r="CV11" i="3"/>
  <c r="CV18" i="3"/>
  <c r="CV12" i="3"/>
  <c r="CP15" i="3"/>
  <c r="CP24" i="3"/>
  <c r="CP26" i="3"/>
  <c r="CP42" i="3"/>
  <c r="CS7" i="3"/>
  <c r="CS14" i="3"/>
  <c r="CS38" i="3"/>
  <c r="DF13" i="3"/>
  <c r="CS5" i="3"/>
  <c r="DL7" i="3"/>
  <c r="DL12" i="3"/>
  <c r="DL39" i="3"/>
  <c r="DH16" i="3"/>
  <c r="DH5" i="3"/>
  <c r="DH19" i="3"/>
  <c r="DH25" i="3"/>
  <c r="DH32" i="3"/>
  <c r="DH39" i="3"/>
  <c r="CU5" i="3"/>
  <c r="CU13" i="3"/>
  <c r="CU21" i="3"/>
  <c r="CU30" i="3"/>
  <c r="CU34" i="3"/>
  <c r="CF4" i="3"/>
  <c r="CF11" i="3"/>
  <c r="CF16" i="3"/>
  <c r="CF26" i="3"/>
  <c r="CF35" i="3"/>
  <c r="CF40" i="3"/>
  <c r="CQ19" i="3"/>
  <c r="CI19" i="3"/>
  <c r="DM13" i="3"/>
  <c r="DM19" i="3"/>
  <c r="DM20" i="3"/>
  <c r="DM24" i="3"/>
  <c r="DM30" i="3"/>
  <c r="DM38" i="3"/>
  <c r="CZ34" i="3"/>
  <c r="CZ33" i="3"/>
  <c r="CZ39" i="3"/>
  <c r="CI13" i="3"/>
  <c r="CI31" i="3"/>
  <c r="CI35" i="3"/>
  <c r="CI39" i="3"/>
  <c r="CG16" i="3"/>
  <c r="CG21" i="3"/>
  <c r="CG23" i="3"/>
  <c r="CG36" i="3"/>
  <c r="CG40" i="3"/>
  <c r="CD24" i="3"/>
  <c r="CD34" i="3"/>
  <c r="DF17" i="3"/>
  <c r="DF37" i="3"/>
  <c r="DF41" i="3"/>
  <c r="CO32" i="3"/>
  <c r="CO36" i="3"/>
  <c r="CO38" i="3"/>
  <c r="CO41" i="3"/>
  <c r="CW6" i="3"/>
  <c r="DD26" i="3"/>
  <c r="DD28" i="3"/>
  <c r="DD32" i="3"/>
  <c r="DD40" i="3"/>
  <c r="CY9" i="3"/>
  <c r="CY19" i="3"/>
  <c r="CY40" i="3"/>
  <c r="CW5" i="3"/>
  <c r="CW16" i="3"/>
  <c r="CW14" i="3"/>
  <c r="CW21" i="3"/>
  <c r="CW23" i="3"/>
  <c r="CW33" i="3"/>
  <c r="CW37" i="3"/>
  <c r="CQ5" i="3"/>
  <c r="CQ10" i="3"/>
  <c r="CQ13" i="3"/>
  <c r="CG7" i="3"/>
  <c r="DC19" i="3"/>
  <c r="DC10" i="3"/>
  <c r="DC13" i="3"/>
  <c r="DC21" i="3"/>
  <c r="DC24" i="3"/>
  <c r="DI15" i="3"/>
  <c r="DI12" i="3"/>
  <c r="DI13" i="3"/>
  <c r="DI33" i="3"/>
  <c r="DI38" i="3"/>
  <c r="CV15" i="3"/>
  <c r="CV26" i="3"/>
  <c r="CP4" i="3"/>
  <c r="CP8" i="3"/>
  <c r="CP18" i="3"/>
  <c r="CP32" i="3"/>
  <c r="CP31" i="3"/>
  <c r="CP35" i="3"/>
  <c r="CS12" i="3"/>
  <c r="CS19" i="3"/>
  <c r="CS25" i="3"/>
  <c r="CS30" i="3"/>
  <c r="DL5" i="3"/>
  <c r="DH23" i="3"/>
  <c r="DH30" i="3"/>
  <c r="DH35" i="3"/>
  <c r="CU10" i="3"/>
  <c r="CU18" i="3"/>
  <c r="CU31" i="3"/>
  <c r="CU37" i="3"/>
  <c r="CF8" i="3"/>
  <c r="CF18" i="3"/>
  <c r="CF27" i="3"/>
  <c r="CF31" i="3"/>
  <c r="CF36" i="3"/>
  <c r="F16" i="3"/>
  <c r="CQ17" i="3"/>
  <c r="DE23" i="3"/>
  <c r="DM31" i="3"/>
  <c r="CZ27" i="3"/>
  <c r="CG6" i="3"/>
  <c r="DM12" i="3"/>
  <c r="DM17" i="3"/>
  <c r="DM42" i="3"/>
  <c r="DM41" i="3"/>
  <c r="CZ16" i="3"/>
  <c r="CZ25" i="3"/>
  <c r="CZ22" i="3"/>
  <c r="E22" i="3" s="1"/>
  <c r="CI15" i="3"/>
  <c r="CI14" i="3"/>
  <c r="CI20" i="3"/>
  <c r="CI18" i="3"/>
  <c r="CI26" i="3"/>
  <c r="CI30" i="3"/>
  <c r="CG18" i="3"/>
  <c r="CG14" i="3"/>
  <c r="CG24" i="3"/>
  <c r="CG27" i="3"/>
  <c r="CG34" i="3"/>
  <c r="CG33" i="3"/>
  <c r="B33" i="3" s="1"/>
  <c r="CG38" i="3"/>
  <c r="CD11" i="3"/>
  <c r="CD10" i="3"/>
  <c r="CD22" i="3"/>
  <c r="DF19" i="3"/>
  <c r="DF27" i="3"/>
  <c r="DF26" i="3"/>
  <c r="DF30" i="3"/>
  <c r="DF29" i="3"/>
  <c r="DF35" i="3"/>
  <c r="DF42" i="3"/>
  <c r="CO9" i="3"/>
  <c r="CO8" i="3"/>
  <c r="CO31" i="3"/>
  <c r="CO42" i="3"/>
  <c r="DD14" i="3"/>
  <c r="DD13" i="3"/>
  <c r="DD11" i="3"/>
  <c r="DD18" i="3"/>
  <c r="DD23" i="3"/>
  <c r="DD33" i="3"/>
  <c r="DD35" i="3"/>
  <c r="CY7" i="3"/>
  <c r="CY16" i="3"/>
  <c r="CY5" i="3"/>
  <c r="CY10" i="3"/>
  <c r="CY23" i="3"/>
  <c r="CY26" i="3"/>
  <c r="CY35" i="3"/>
  <c r="CY39" i="3"/>
  <c r="CW15" i="3"/>
  <c r="CW26" i="3"/>
  <c r="CW30" i="3"/>
  <c r="CW28" i="3"/>
  <c r="CW40" i="3"/>
  <c r="CW41" i="3"/>
  <c r="CQ20" i="3"/>
  <c r="CQ23" i="3"/>
  <c r="CQ38" i="3"/>
  <c r="CQ37" i="3"/>
  <c r="DA15" i="3"/>
  <c r="DC6" i="3"/>
  <c r="DC12" i="3"/>
  <c r="DC27" i="3"/>
  <c r="DC36" i="3"/>
  <c r="DI4" i="3"/>
  <c r="DI14" i="3"/>
  <c r="DI26" i="3"/>
  <c r="DI24" i="3"/>
  <c r="DI30" i="3"/>
  <c r="DI27" i="3"/>
  <c r="CV4" i="3"/>
  <c r="CV9" i="3"/>
  <c r="CV21" i="3"/>
  <c r="CV31" i="3"/>
  <c r="CV30" i="3"/>
  <c r="CV36" i="3"/>
  <c r="CV41" i="3"/>
  <c r="CV38" i="3"/>
  <c r="CP6" i="3"/>
  <c r="CP17" i="3"/>
  <c r="CP9" i="3"/>
  <c r="CP21" i="3"/>
  <c r="CS15" i="3"/>
  <c r="CK5" i="3"/>
  <c r="CI17" i="3"/>
  <c r="CG22" i="3"/>
  <c r="CD12" i="3"/>
  <c r="DF12" i="3"/>
  <c r="DF15" i="3"/>
  <c r="DF28" i="3"/>
  <c r="DF36" i="3"/>
  <c r="DF38" i="3"/>
  <c r="CO33" i="3"/>
  <c r="CO37" i="3"/>
  <c r="DD19" i="3"/>
  <c r="DD15" i="3"/>
  <c r="DD12" i="3"/>
  <c r="DD41" i="3"/>
  <c r="CY29" i="3"/>
  <c r="CY28" i="3"/>
  <c r="CW8" i="3"/>
  <c r="CW29" i="3"/>
  <c r="CQ18" i="3"/>
  <c r="CQ41" i="3"/>
  <c r="CK9" i="3"/>
  <c r="DD3" i="3"/>
  <c r="DC5" i="3"/>
  <c r="DC7" i="3"/>
  <c r="DC11" i="3"/>
  <c r="DC18" i="3"/>
  <c r="DC38" i="3"/>
  <c r="DI8" i="3"/>
  <c r="DI10" i="3"/>
  <c r="DI19" i="3"/>
  <c r="DI37" i="3"/>
  <c r="DI42" i="3"/>
  <c r="DI41" i="3"/>
  <c r="CV8" i="3"/>
  <c r="CV16" i="3"/>
  <c r="CV33" i="3"/>
  <c r="CV42" i="3"/>
  <c r="CP23" i="3"/>
  <c r="CP30" i="3"/>
  <c r="CS21" i="3"/>
  <c r="DL6" i="3"/>
  <c r="DL16" i="3"/>
  <c r="DL24" i="3"/>
  <c r="DH41" i="3"/>
  <c r="CU7" i="3"/>
  <c r="CU20" i="3"/>
  <c r="CU32" i="3"/>
  <c r="CU36" i="3"/>
  <c r="CF5" i="3"/>
  <c r="CF10" i="3"/>
  <c r="DK12" i="3"/>
  <c r="CM36" i="3"/>
  <c r="CT36" i="3"/>
  <c r="CE10" i="3"/>
  <c r="CE37" i="3"/>
  <c r="CH19" i="3"/>
  <c r="CG17" i="3"/>
  <c r="CG15" i="3"/>
  <c r="CD13" i="3"/>
  <c r="CD31" i="3"/>
  <c r="CO7" i="3"/>
  <c r="DM4" i="3"/>
  <c r="DM5" i="3"/>
  <c r="DM7" i="3"/>
  <c r="DM15" i="3"/>
  <c r="DM23" i="3"/>
  <c r="DM27" i="3"/>
  <c r="DM29" i="3"/>
  <c r="DM40" i="3"/>
  <c r="CZ10" i="3"/>
  <c r="CZ20" i="3"/>
  <c r="CZ35" i="3"/>
  <c r="CZ41" i="3"/>
  <c r="CI21" i="3"/>
  <c r="CI37" i="3"/>
  <c r="C37" i="3" s="1"/>
  <c r="CI41" i="3"/>
  <c r="CG19" i="3"/>
  <c r="CG42" i="3"/>
  <c r="CD5" i="3"/>
  <c r="CD17" i="3"/>
  <c r="CD26" i="3"/>
  <c r="CD29" i="3"/>
  <c r="CD39" i="3"/>
  <c r="CD42" i="3"/>
  <c r="CD36" i="3"/>
  <c r="CD38" i="3"/>
  <c r="DF18" i="3"/>
  <c r="DF21" i="3"/>
  <c r="DF22" i="3"/>
  <c r="CO13" i="3"/>
  <c r="CO12" i="3"/>
  <c r="CO10" i="3"/>
  <c r="CO24" i="3"/>
  <c r="CO27" i="3"/>
  <c r="CO40" i="3"/>
  <c r="DD5" i="3"/>
  <c r="DD20" i="3"/>
  <c r="DD27" i="3"/>
  <c r="CY13" i="3"/>
  <c r="CY11" i="3"/>
  <c r="CW20" i="3"/>
  <c r="CQ32" i="3"/>
  <c r="CQ27" i="3"/>
  <c r="CQ25" i="3"/>
  <c r="CQ22" i="3"/>
  <c r="CQ42" i="3"/>
  <c r="CS3" i="3"/>
  <c r="DC9" i="3"/>
  <c r="DC20" i="3"/>
  <c r="DC26" i="3"/>
  <c r="DC30" i="3"/>
  <c r="DI17" i="3"/>
  <c r="DI16" i="3"/>
  <c r="DI28" i="3"/>
  <c r="DI29" i="3"/>
  <c r="DI35" i="3"/>
  <c r="DI40" i="3"/>
  <c r="CV5" i="3"/>
  <c r="CV27" i="3"/>
  <c r="CV35" i="3"/>
  <c r="CP5" i="3"/>
  <c r="CP13" i="3"/>
  <c r="CP11" i="3"/>
  <c r="CP36" i="3"/>
  <c r="CP37" i="3"/>
  <c r="CP39" i="3"/>
  <c r="CS16" i="3"/>
  <c r="CS32" i="3"/>
  <c r="CS33" i="3"/>
  <c r="DH7" i="3"/>
  <c r="DL11" i="3"/>
  <c r="DL15" i="3"/>
  <c r="DL30" i="3"/>
  <c r="DL37" i="3"/>
  <c r="DH8" i="3"/>
  <c r="DH21" i="3"/>
  <c r="DH38" i="3"/>
  <c r="CU12" i="3"/>
  <c r="CU22" i="3"/>
  <c r="CU38" i="3"/>
  <c r="CF13" i="3"/>
  <c r="DJ4" i="3"/>
  <c r="DB4" i="3"/>
  <c r="DB24" i="3"/>
  <c r="CR5" i="3"/>
  <c r="DJ26" i="3"/>
  <c r="DJ30" i="3"/>
  <c r="CO6" i="3"/>
  <c r="DB7" i="3"/>
  <c r="DB13" i="3"/>
  <c r="DB27" i="3"/>
  <c r="DB34" i="3"/>
  <c r="DB42" i="3"/>
  <c r="DK4" i="3"/>
  <c r="DK11" i="3"/>
  <c r="DK23" i="3"/>
  <c r="DK27" i="3"/>
  <c r="DK32" i="3"/>
  <c r="DK36" i="3"/>
  <c r="CM5" i="3"/>
  <c r="CM27" i="3"/>
  <c r="CM38" i="3"/>
  <c r="CT5" i="3"/>
  <c r="CE21" i="3"/>
  <c r="CE27" i="3"/>
  <c r="CE31" i="3"/>
  <c r="DG10" i="3"/>
  <c r="DG32" i="3"/>
  <c r="DG38" i="3"/>
  <c r="DG37" i="3"/>
  <c r="CK15" i="3"/>
  <c r="CP7" i="3"/>
  <c r="DE7" i="3"/>
  <c r="DE15" i="3"/>
  <c r="DE34" i="3"/>
  <c r="DA14" i="3"/>
  <c r="DA26" i="3"/>
  <c r="DA31" i="3"/>
  <c r="E31" i="3" s="1"/>
  <c r="DA33" i="3"/>
  <c r="DA39" i="3"/>
  <c r="CJ9" i="3"/>
  <c r="CJ22" i="3"/>
  <c r="CJ29" i="3"/>
  <c r="CJ42" i="3"/>
  <c r="CR15" i="3"/>
  <c r="CR20" i="3"/>
  <c r="CN12" i="3"/>
  <c r="CN20" i="3"/>
  <c r="CN32" i="3"/>
  <c r="CN35" i="3"/>
  <c r="CO3" i="3"/>
  <c r="CL20" i="3"/>
  <c r="CL21" i="3"/>
  <c r="CL27" i="3"/>
  <c r="CL28" i="3"/>
  <c r="CL32" i="3"/>
  <c r="CH14" i="3"/>
  <c r="CH35" i="3"/>
  <c r="CS13" i="3"/>
  <c r="CS42" i="3"/>
  <c r="DC3" i="3"/>
  <c r="DL17" i="3"/>
  <c r="DL13" i="3"/>
  <c r="DL19" i="3"/>
  <c r="DL26" i="3"/>
  <c r="DL23" i="3"/>
  <c r="DL29" i="3"/>
  <c r="DL35" i="3"/>
  <c r="DL40" i="3"/>
  <c r="DH3" i="3"/>
  <c r="DH10" i="3"/>
  <c r="DH20" i="3"/>
  <c r="DH28" i="3"/>
  <c r="DH34" i="3"/>
  <c r="DH33" i="3"/>
  <c r="CU9" i="3"/>
  <c r="CU27" i="3"/>
  <c r="CU33" i="3"/>
  <c r="CU42" i="3"/>
  <c r="CF15" i="3"/>
  <c r="CF23" i="3"/>
  <c r="CF29" i="3"/>
  <c r="CF34" i="3"/>
  <c r="DJ31" i="3"/>
  <c r="DJ33" i="3"/>
  <c r="DJ41" i="3"/>
  <c r="DB8" i="3"/>
  <c r="DB22" i="3"/>
  <c r="DB29" i="3"/>
  <c r="DK6" i="3"/>
  <c r="DK13" i="3"/>
  <c r="DK35" i="3"/>
  <c r="DK37" i="3"/>
  <c r="CM9" i="3"/>
  <c r="CM17" i="3"/>
  <c r="CM8" i="3"/>
  <c r="CM19" i="3"/>
  <c r="CM28" i="3"/>
  <c r="CM39" i="3"/>
  <c r="CT9" i="3"/>
  <c r="CT21" i="3"/>
  <c r="CT18" i="3"/>
  <c r="CT24" i="3"/>
  <c r="CT30" i="3"/>
  <c r="CT41" i="3"/>
  <c r="DG14" i="3"/>
  <c r="DG20" i="3"/>
  <c r="DG33" i="3"/>
  <c r="CK17" i="3"/>
  <c r="CK10" i="3"/>
  <c r="CK12" i="3"/>
  <c r="CK13" i="3"/>
  <c r="CK19" i="3"/>
  <c r="CS8" i="3"/>
  <c r="DE8" i="3"/>
  <c r="DE38" i="3"/>
  <c r="DA12" i="3"/>
  <c r="DA24" i="3"/>
  <c r="DA38" i="3"/>
  <c r="E38" i="3" s="1"/>
  <c r="CJ18" i="3"/>
  <c r="CJ35" i="3"/>
  <c r="CJ34" i="3"/>
  <c r="CJ38" i="3"/>
  <c r="CR13" i="3"/>
  <c r="CR21" i="3"/>
  <c r="CR22" i="3"/>
  <c r="CR36" i="3"/>
  <c r="CR39" i="3"/>
  <c r="CN14" i="3"/>
  <c r="CN15" i="3"/>
  <c r="CN23" i="3"/>
  <c r="CN31" i="3"/>
  <c r="CN42" i="3"/>
  <c r="CL22" i="3"/>
  <c r="CL25" i="3"/>
  <c r="B25" i="3" s="1"/>
  <c r="CL41" i="3"/>
  <c r="CL31" i="3"/>
  <c r="CH21" i="3"/>
  <c r="CH20" i="3"/>
  <c r="CH25" i="3"/>
  <c r="DJ12" i="3"/>
  <c r="DJ13" i="3"/>
  <c r="DJ32" i="3"/>
  <c r="DJ34" i="3"/>
  <c r="DJ42" i="3"/>
  <c r="DB14" i="3"/>
  <c r="DB20" i="3"/>
  <c r="DB28" i="3"/>
  <c r="DB30" i="3"/>
  <c r="D30" i="3" s="1"/>
  <c r="DB36" i="3"/>
  <c r="DE13" i="3"/>
  <c r="DK14" i="3"/>
  <c r="DK15" i="3"/>
  <c r="DK22" i="3"/>
  <c r="CM21" i="3"/>
  <c r="CM26" i="3"/>
  <c r="CM42" i="3"/>
  <c r="CM40" i="3"/>
  <c r="CT6" i="3"/>
  <c r="CT15" i="3"/>
  <c r="CT20" i="3"/>
  <c r="CT31" i="3"/>
  <c r="CT39" i="3"/>
  <c r="CE13" i="3"/>
  <c r="CE12" i="3"/>
  <c r="CE18" i="3"/>
  <c r="C18" i="3" s="1"/>
  <c r="CE24" i="3"/>
  <c r="DG5" i="3"/>
  <c r="DG16" i="3"/>
  <c r="DG17" i="3"/>
  <c r="DG24" i="3"/>
  <c r="DG39" i="3"/>
  <c r="DJ3" i="3"/>
  <c r="DE4" i="3"/>
  <c r="DE9" i="3"/>
  <c r="DE22" i="3"/>
  <c r="DE30" i="3"/>
  <c r="DE36" i="3"/>
  <c r="DA10" i="3"/>
  <c r="DA20" i="3"/>
  <c r="DA21" i="3"/>
  <c r="DA28" i="3"/>
  <c r="DA27" i="3"/>
  <c r="DA35" i="3"/>
  <c r="DA41" i="3"/>
  <c r="CJ6" i="3"/>
  <c r="CJ4" i="3"/>
  <c r="CJ23" i="3"/>
  <c r="CJ26" i="3"/>
  <c r="CJ31" i="3"/>
  <c r="CJ27" i="3"/>
  <c r="CR6" i="3"/>
  <c r="CR18" i="3"/>
  <c r="CR24" i="3"/>
  <c r="CR28" i="3"/>
  <c r="CR30" i="3"/>
  <c r="CN13" i="3"/>
  <c r="CN16" i="3"/>
  <c r="CN37" i="3"/>
  <c r="CN34" i="3"/>
  <c r="CL10" i="3"/>
  <c r="CL18" i="3"/>
  <c r="CL23" i="3"/>
  <c r="CL34" i="3"/>
  <c r="CH15" i="3"/>
  <c r="CH29" i="3"/>
  <c r="CH28" i="3"/>
  <c r="CH38" i="3"/>
  <c r="CH37" i="3"/>
  <c r="DJ14" i="3"/>
  <c r="DJ37" i="3"/>
  <c r="DJ40" i="3"/>
  <c r="DB16" i="3"/>
  <c r="DB21" i="3"/>
  <c r="DB33" i="3"/>
  <c r="DB39" i="3"/>
  <c r="DK8" i="3"/>
  <c r="DK16" i="3"/>
  <c r="DK20" i="3"/>
  <c r="DK17" i="3"/>
  <c r="DK38" i="3"/>
  <c r="CM10" i="3"/>
  <c r="CM20" i="3"/>
  <c r="B20" i="3" s="1"/>
  <c r="CM22" i="3"/>
  <c r="CM41" i="3"/>
  <c r="CM31" i="3"/>
  <c r="CM30" i="3"/>
  <c r="CT8" i="3"/>
  <c r="CT7" i="3"/>
  <c r="CT12" i="3"/>
  <c r="CT19" i="3"/>
  <c r="CT42" i="3"/>
  <c r="CT38" i="3"/>
  <c r="CE14" i="3"/>
  <c r="C14" i="3" s="1"/>
  <c r="CE5" i="3"/>
  <c r="CE30" i="3"/>
  <c r="F30" i="3" s="1"/>
  <c r="CE41" i="3"/>
  <c r="CE40" i="3"/>
  <c r="DG21" i="3"/>
  <c r="DG26" i="3"/>
  <c r="DG30" i="3"/>
  <c r="DG31" i="3"/>
  <c r="CK4" i="3"/>
  <c r="CK21" i="3"/>
  <c r="CK23" i="3"/>
  <c r="DK5" i="3"/>
  <c r="CV3" i="3"/>
  <c r="DE10" i="3"/>
  <c r="DE17" i="3"/>
  <c r="DE24" i="3"/>
  <c r="DE41" i="3"/>
  <c r="DA34" i="3"/>
  <c r="DA42" i="3"/>
  <c r="CJ7" i="3"/>
  <c r="CJ8" i="3"/>
  <c r="CJ11" i="3"/>
  <c r="CJ32" i="3"/>
  <c r="CJ39" i="3"/>
  <c r="CR7" i="3"/>
  <c r="CR4" i="3"/>
  <c r="CR12" i="3"/>
  <c r="CR27" i="3"/>
  <c r="CR35" i="3"/>
  <c r="CR38" i="3"/>
  <c r="CN4" i="3"/>
  <c r="CN19" i="3"/>
  <c r="CL6" i="3"/>
  <c r="CL12" i="3"/>
  <c r="CL13" i="3"/>
  <c r="CL24" i="3"/>
  <c r="CH4" i="3"/>
  <c r="B4" i="3" s="1"/>
  <c r="CH12" i="3"/>
  <c r="CH9" i="3"/>
  <c r="CH17" i="3"/>
  <c r="CH18" i="3"/>
  <c r="CH40" i="3"/>
  <c r="CH39" i="3"/>
  <c r="DJ22" i="3"/>
  <c r="DJ27" i="3"/>
  <c r="DJ35" i="3"/>
  <c r="DB18" i="3"/>
  <c r="DB23" i="3"/>
  <c r="DB31" i="3"/>
  <c r="DB3" i="3"/>
  <c r="DK19" i="3"/>
  <c r="DK24" i="3"/>
  <c r="DK30" i="3"/>
  <c r="DK34" i="3"/>
  <c r="CM23" i="3"/>
  <c r="CT22" i="3"/>
  <c r="CT33" i="3"/>
  <c r="CT32" i="3"/>
  <c r="CE15" i="3"/>
  <c r="CE28" i="3"/>
  <c r="CE29" i="3"/>
  <c r="DG9" i="3"/>
  <c r="DG15" i="3"/>
  <c r="DG18" i="3"/>
  <c r="DG19" i="3"/>
  <c r="DG27" i="3"/>
  <c r="DG36" i="3"/>
  <c r="DG35" i="3"/>
  <c r="CK6" i="3"/>
  <c r="CK24" i="3"/>
  <c r="CM3" i="3"/>
  <c r="DE20" i="3"/>
  <c r="DE37" i="3"/>
  <c r="DE35" i="3"/>
  <c r="DE42" i="3"/>
  <c r="DE40" i="3"/>
  <c r="DA4" i="3"/>
  <c r="E4" i="3" s="1"/>
  <c r="DA9" i="3"/>
  <c r="DA16" i="3"/>
  <c r="DA22" i="3"/>
  <c r="DA25" i="3"/>
  <c r="DA29" i="3"/>
  <c r="DA40" i="3"/>
  <c r="CJ13" i="3"/>
  <c r="CJ37" i="3"/>
  <c r="CR14" i="3"/>
  <c r="CR26" i="3"/>
  <c r="CR41" i="3"/>
  <c r="CN18" i="3"/>
  <c r="CN9" i="3"/>
  <c r="CN8" i="3"/>
  <c r="CN17" i="3"/>
  <c r="CN30" i="3"/>
  <c r="CL7" i="3"/>
  <c r="CL11" i="3"/>
  <c r="CL17" i="3"/>
  <c r="CL29" i="3"/>
  <c r="CL30" i="3"/>
  <c r="CL39" i="3"/>
  <c r="CH8" i="3"/>
  <c r="CH11" i="3"/>
  <c r="CH26" i="3"/>
  <c r="CH33" i="3"/>
  <c r="CS31" i="3"/>
  <c r="CS37" i="3"/>
  <c r="CS36" i="3"/>
  <c r="CS39" i="3"/>
  <c r="CY6" i="3"/>
  <c r="DL22" i="3"/>
  <c r="DL36" i="3"/>
  <c r="DH4" i="3"/>
  <c r="DH14" i="3"/>
  <c r="DH36" i="3"/>
  <c r="DH27" i="3"/>
  <c r="DH22" i="3"/>
  <c r="DH29" i="3"/>
  <c r="CU6" i="3"/>
  <c r="CU15" i="3"/>
  <c r="CU23" i="3"/>
  <c r="CU35" i="3"/>
  <c r="CF25" i="3"/>
  <c r="C25" i="3" s="1"/>
  <c r="CF22" i="3"/>
  <c r="CF19" i="3"/>
  <c r="CF20" i="3"/>
  <c r="CF17" i="3"/>
  <c r="CF24" i="3"/>
  <c r="CF32" i="3"/>
  <c r="CF41" i="3"/>
  <c r="DJ20" i="3"/>
  <c r="DJ16" i="3"/>
  <c r="DJ28" i="3"/>
  <c r="DJ24" i="3"/>
  <c r="DJ36" i="3"/>
  <c r="DB25" i="3"/>
  <c r="DB32" i="3"/>
  <c r="DB38" i="3"/>
  <c r="CP3" i="3"/>
  <c r="DK7" i="3"/>
  <c r="DK10" i="3"/>
  <c r="DK31" i="3"/>
  <c r="DK33" i="3"/>
  <c r="DK41" i="3"/>
  <c r="CM12" i="3"/>
  <c r="CM34" i="3"/>
  <c r="CT29" i="3"/>
  <c r="CT28" i="3"/>
  <c r="CT34" i="3"/>
  <c r="CE6" i="3"/>
  <c r="CE19" i="3"/>
  <c r="CE16" i="3"/>
  <c r="C16" i="3" s="1"/>
  <c r="CE22" i="3"/>
  <c r="CE23" i="3"/>
  <c r="F23" i="3" s="1"/>
  <c r="CE35" i="3"/>
  <c r="C35" i="3" s="1"/>
  <c r="CE34" i="3"/>
  <c r="DG6" i="3"/>
  <c r="DG4" i="3"/>
  <c r="DG8" i="3"/>
  <c r="DG23" i="3"/>
  <c r="DG34" i="3"/>
  <c r="DG41" i="3"/>
  <c r="CK7" i="3"/>
  <c r="CK22" i="3"/>
  <c r="CK26" i="3"/>
  <c r="CK25" i="3"/>
  <c r="CH6" i="3"/>
  <c r="CD3" i="3"/>
  <c r="DE6" i="3"/>
  <c r="DE12" i="3"/>
  <c r="DE29" i="3"/>
  <c r="DE32" i="3"/>
  <c r="DA6" i="3"/>
  <c r="DA8" i="3"/>
  <c r="DA17" i="3"/>
  <c r="D17" i="3" s="1"/>
  <c r="DA18" i="3"/>
  <c r="DA23" i="3"/>
  <c r="DA37" i="3"/>
  <c r="CR19" i="3"/>
  <c r="CR25" i="3"/>
  <c r="CR32" i="3"/>
  <c r="CR29" i="3"/>
  <c r="CR42" i="3"/>
  <c r="CN28" i="3"/>
  <c r="CN36" i="3"/>
  <c r="CN39" i="3"/>
  <c r="CN38" i="3"/>
  <c r="CL5" i="3"/>
  <c r="CL8" i="3"/>
  <c r="CL37" i="3"/>
  <c r="CL42" i="3"/>
  <c r="CL36" i="3"/>
  <c r="CL38" i="3"/>
  <c r="CH13" i="3"/>
  <c r="CH27" i="3"/>
  <c r="CH24" i="3"/>
  <c r="CH23" i="3"/>
  <c r="CH31" i="3"/>
  <c r="DJ9" i="3"/>
  <c r="DJ19" i="3"/>
  <c r="DJ29" i="3"/>
  <c r="DJ39" i="3"/>
  <c r="DB6" i="3"/>
  <c r="DB11" i="3"/>
  <c r="DB19" i="3"/>
  <c r="DB35" i="3"/>
  <c r="DB41" i="3"/>
  <c r="CI10" i="3"/>
  <c r="CL4" i="3"/>
  <c r="DK21" i="3"/>
  <c r="DK18" i="3"/>
  <c r="DK28" i="3"/>
  <c r="DK42" i="3"/>
  <c r="DK40" i="3"/>
  <c r="CM6" i="3"/>
  <c r="CM15" i="3"/>
  <c r="CM29" i="3"/>
  <c r="CM24" i="3"/>
  <c r="CM33" i="3"/>
  <c r="CM32" i="3"/>
  <c r="CT11" i="3"/>
  <c r="CT16" i="3"/>
  <c r="CT17" i="3"/>
  <c r="CT40" i="3"/>
  <c r="CE7" i="3"/>
  <c r="CE9" i="3"/>
  <c r="CE8" i="3"/>
  <c r="CE17" i="3"/>
  <c r="CE20" i="3"/>
  <c r="F20" i="3" s="1"/>
  <c r="CE26" i="3"/>
  <c r="CE32" i="3"/>
  <c r="DG13" i="3"/>
  <c r="DG22" i="3"/>
  <c r="DG40" i="3"/>
  <c r="CK8" i="3"/>
  <c r="CK14" i="3"/>
  <c r="DE5" i="3"/>
  <c r="DE14" i="3"/>
  <c r="DE25" i="3"/>
  <c r="DE27" i="3"/>
  <c r="DE21" i="3"/>
  <c r="DE26" i="3"/>
  <c r="DE28" i="3"/>
  <c r="DE33" i="3"/>
  <c r="DA7" i="3"/>
  <c r="DA11" i="3"/>
  <c r="DA36" i="3"/>
  <c r="E36" i="3" s="1"/>
  <c r="CJ16" i="3"/>
  <c r="CJ21" i="3"/>
  <c r="CJ33" i="3"/>
  <c r="CJ41" i="3"/>
  <c r="CR16" i="3"/>
  <c r="CR17" i="3"/>
  <c r="CR34" i="3"/>
  <c r="CR37" i="3"/>
  <c r="CR40" i="3"/>
  <c r="CN6" i="3"/>
  <c r="CN5" i="3"/>
  <c r="CN11" i="3"/>
  <c r="CN10" i="3"/>
  <c r="CN24" i="3"/>
  <c r="CN27" i="3"/>
  <c r="CN29" i="3"/>
  <c r="CL15" i="3"/>
  <c r="CL16" i="3"/>
  <c r="CH5" i="3"/>
  <c r="CH10" i="3"/>
  <c r="CH22" i="3"/>
  <c r="CH30" i="3"/>
  <c r="CH36" i="3"/>
  <c r="F36" i="3" s="1"/>
  <c r="CH41" i="3"/>
  <c r="F3" i="3" l="1"/>
  <c r="C3" i="3"/>
  <c r="B3" i="3"/>
  <c r="D11" i="3"/>
  <c r="E11" i="3"/>
  <c r="F42" i="3"/>
  <c r="B42" i="3"/>
  <c r="C42" i="3"/>
  <c r="C20" i="3"/>
  <c r="D38" i="3"/>
  <c r="E17" i="3"/>
  <c r="D10" i="3"/>
  <c r="E10" i="3"/>
  <c r="C11" i="3"/>
  <c r="B11" i="3"/>
  <c r="F11" i="3"/>
  <c r="B16" i="3"/>
  <c r="D40" i="3"/>
  <c r="F40" i="3"/>
  <c r="E40" i="3"/>
  <c r="C24" i="3"/>
  <c r="B24" i="3"/>
  <c r="F24" i="3"/>
  <c r="F25" i="3"/>
  <c r="D15" i="3"/>
  <c r="E15" i="3"/>
  <c r="B23" i="3"/>
  <c r="E27" i="3"/>
  <c r="D27" i="3"/>
  <c r="E21" i="3"/>
  <c r="D21" i="3"/>
  <c r="E6" i="3"/>
  <c r="D6" i="3"/>
  <c r="C29" i="3"/>
  <c r="B29" i="3"/>
  <c r="B31" i="3"/>
  <c r="C31" i="3"/>
  <c r="D36" i="3"/>
  <c r="E16" i="3"/>
  <c r="D16" i="3"/>
  <c r="D31" i="3"/>
  <c r="E9" i="3"/>
  <c r="D9" i="3"/>
  <c r="D22" i="3"/>
  <c r="E12" i="3"/>
  <c r="D12" i="3"/>
  <c r="E20" i="3"/>
  <c r="D20" i="3"/>
  <c r="B26" i="3"/>
  <c r="F26" i="3"/>
  <c r="C26" i="3"/>
  <c r="F13" i="3"/>
  <c r="C13" i="3"/>
  <c r="B13" i="3"/>
  <c r="F14" i="3"/>
  <c r="E7" i="3"/>
  <c r="D7" i="3"/>
  <c r="C32" i="3"/>
  <c r="B32" i="3"/>
  <c r="F21" i="3"/>
  <c r="C21" i="3"/>
  <c r="B21" i="3"/>
  <c r="E24" i="3"/>
  <c r="D24" i="3"/>
  <c r="D19" i="3"/>
  <c r="E19" i="3"/>
  <c r="F17" i="3"/>
  <c r="C17" i="3"/>
  <c r="B17" i="3"/>
  <c r="B14" i="3"/>
  <c r="B35" i="3"/>
  <c r="D39" i="3"/>
  <c r="E39" i="3"/>
  <c r="F39" i="3"/>
  <c r="F31" i="3"/>
  <c r="E18" i="3"/>
  <c r="D18" i="3"/>
  <c r="C19" i="3"/>
  <c r="B19" i="3"/>
  <c r="F19" i="3"/>
  <c r="C33" i="3"/>
  <c r="F37" i="3"/>
  <c r="E37" i="3"/>
  <c r="D37" i="3"/>
  <c r="C15" i="3"/>
  <c r="B15" i="3"/>
  <c r="F15" i="3"/>
  <c r="E14" i="3"/>
  <c r="D14" i="3"/>
  <c r="E13" i="3"/>
  <c r="D13" i="3"/>
  <c r="D32" i="3"/>
  <c r="E32" i="3"/>
  <c r="F32" i="3"/>
  <c r="B5" i="3"/>
  <c r="C5" i="3"/>
  <c r="F5" i="3"/>
  <c r="F4" i="3"/>
  <c r="E28" i="3"/>
  <c r="D28" i="3"/>
  <c r="F35" i="3"/>
  <c r="E35" i="3"/>
  <c r="D35" i="3"/>
  <c r="D4" i="3"/>
  <c r="E30" i="3"/>
  <c r="E8" i="3"/>
  <c r="D8" i="3"/>
  <c r="F7" i="3"/>
  <c r="C7" i="3"/>
  <c r="B7" i="3"/>
  <c r="D33" i="3"/>
  <c r="F33" i="3"/>
  <c r="E33" i="3"/>
  <c r="C40" i="3"/>
  <c r="B40" i="3"/>
  <c r="F6" i="3"/>
  <c r="B6" i="3"/>
  <c r="C6" i="3"/>
  <c r="F18" i="3"/>
  <c r="C38" i="3"/>
  <c r="B38" i="3"/>
  <c r="C4" i="3"/>
  <c r="D29" i="3"/>
  <c r="E29" i="3"/>
  <c r="F29" i="3"/>
  <c r="F12" i="3"/>
  <c r="B12" i="3"/>
  <c r="C12" i="3"/>
  <c r="E26" i="3"/>
  <c r="D26" i="3"/>
  <c r="F22" i="3"/>
  <c r="C22" i="3"/>
  <c r="B22" i="3"/>
  <c r="E3" i="3"/>
  <c r="D3" i="3"/>
  <c r="F8" i="3"/>
  <c r="C8" i="3"/>
  <c r="B8" i="3"/>
  <c r="E34" i="3"/>
  <c r="D34" i="3"/>
  <c r="F34" i="3"/>
  <c r="B41" i="3"/>
  <c r="C41" i="3"/>
  <c r="B18" i="3"/>
  <c r="C30" i="3"/>
  <c r="B30" i="3"/>
  <c r="D42" i="3"/>
  <c r="C39" i="3"/>
  <c r="B39" i="3"/>
  <c r="E5" i="3"/>
  <c r="D5" i="3"/>
  <c r="C36" i="3"/>
  <c r="B36" i="3"/>
  <c r="F38" i="3"/>
  <c r="E23" i="3"/>
  <c r="D23" i="3"/>
  <c r="C10" i="3"/>
  <c r="B10" i="3"/>
  <c r="F10" i="3"/>
  <c r="B34" i="3"/>
  <c r="C34" i="3"/>
  <c r="C9" i="3"/>
  <c r="B9" i="3"/>
  <c r="F9" i="3"/>
  <c r="D25" i="3"/>
  <c r="E25" i="3"/>
  <c r="F27" i="3"/>
  <c r="C27" i="3"/>
  <c r="B27" i="3"/>
  <c r="F41" i="3"/>
  <c r="E41" i="3"/>
  <c r="D41" i="3"/>
  <c r="F28" i="3"/>
  <c r="C28" i="3"/>
  <c r="B28" i="3"/>
</calcChain>
</file>

<file path=xl/sharedStrings.xml><?xml version="1.0" encoding="utf-8"?>
<sst xmlns="http://schemas.openxmlformats.org/spreadsheetml/2006/main" count="1562" uniqueCount="534">
  <si>
    <t xml:space="preserve">Panel d </t>
  </si>
  <si>
    <t>KO</t>
  </si>
  <si>
    <t>t-test</t>
  </si>
  <si>
    <t>Monday, January 01, 2024, 11:51:14 PM</t>
  </si>
  <si>
    <t>t(17) = 3.933</t>
  </si>
  <si>
    <t>p = 0.001</t>
  </si>
  <si>
    <t>Data source: Data 1 in Notebook1</t>
  </si>
  <si>
    <t>Normality Test (Shapiro-Wilk)</t>
  </si>
  <si>
    <t>Passed</t>
  </si>
  <si>
    <t>(P = 0.373)</t>
  </si>
  <si>
    <t>Equal Variance Test:</t>
  </si>
  <si>
    <t>(P = 0.339)</t>
  </si>
  <si>
    <t xml:space="preserve">Group Name </t>
  </si>
  <si>
    <t xml:space="preserve">N </t>
  </si>
  <si>
    <t>Missing</t>
  </si>
  <si>
    <t>Mean</t>
  </si>
  <si>
    <t>Std Dev</t>
  </si>
  <si>
    <t>SEM</t>
  </si>
  <si>
    <t>Ctrl</t>
  </si>
  <si>
    <t>Difference</t>
  </si>
  <si>
    <t xml:space="preserve">t = 3.933  with 17 degrees of freedom. </t>
  </si>
  <si>
    <t>95 percent two-tailed confidence interval for difference of means: 15.800 to 52.375</t>
  </si>
  <si>
    <t>Two-tailed P-value = 0.00107</t>
  </si>
  <si>
    <t>The difference in the mean values of the two groups is greater than would be expected by chance; there is a statistically significant difference between the input groups (P = 0.001).</t>
  </si>
  <si>
    <t>One-tailed P-value = 0.000537</t>
  </si>
  <si>
    <t>The sample mean of group Ctrl exceeds the sample mean of group KO by an amount that is greater than would be expected by chance, rejecting the hypothesis that the population mean of group KO is greater than or equal to the population mean of group Ctrl. (P = &lt;0.001).</t>
  </si>
  <si>
    <t>Power of performed two-tailed test with alpha = 0.050: 0.959</t>
  </si>
  <si>
    <t>Power of performed one-tailed test with alpha = 0.050: 0.983</t>
  </si>
  <si>
    <t xml:space="preserve">Panel e </t>
  </si>
  <si>
    <t>KO1</t>
  </si>
  <si>
    <t>Two Way Repeated Measures ANOVA (One Factor Repetition)</t>
  </si>
  <si>
    <t>Monday, January 01, 2024, 11:24:08 PM</t>
  </si>
  <si>
    <t>KO2</t>
  </si>
  <si>
    <t>KO3</t>
  </si>
  <si>
    <t>KO4</t>
  </si>
  <si>
    <t>KO5</t>
  </si>
  <si>
    <t>General Linear Model</t>
  </si>
  <si>
    <t>KO6</t>
  </si>
  <si>
    <t>KO7</t>
  </si>
  <si>
    <t xml:space="preserve">Dependent Variable: Data </t>
  </si>
  <si>
    <t>KO8</t>
  </si>
  <si>
    <t>KO9</t>
  </si>
  <si>
    <t>Failed</t>
  </si>
  <si>
    <t>(P &lt; 0.050)</t>
  </si>
  <si>
    <t>KO11</t>
  </si>
  <si>
    <t>(P = 0.093)</t>
  </si>
  <si>
    <t>KO12</t>
  </si>
  <si>
    <t>Ctrl1</t>
  </si>
  <si>
    <t>Source of Variation</t>
  </si>
  <si>
    <t xml:space="preserve"> DF </t>
  </si>
  <si>
    <t xml:space="preserve"> SS </t>
  </si>
  <si>
    <t xml:space="preserve"> MS </t>
  </si>
  <si>
    <t xml:space="preserve">  F </t>
  </si>
  <si>
    <t xml:space="preserve">  P </t>
  </si>
  <si>
    <t>Ctrl2</t>
  </si>
  <si>
    <t>Group</t>
  </si>
  <si>
    <t>Ctrl3</t>
  </si>
  <si>
    <t>Subject ID(Group)</t>
  </si>
  <si>
    <t>Ctrl4</t>
  </si>
  <si>
    <t>Intensity</t>
  </si>
  <si>
    <t>&lt;0.001</t>
  </si>
  <si>
    <t>Ctrl5</t>
  </si>
  <si>
    <t>Group x Intensity</t>
  </si>
  <si>
    <t>Ctrl6</t>
  </si>
  <si>
    <t>Residual</t>
  </si>
  <si>
    <t>Ctrl7</t>
  </si>
  <si>
    <t>Total</t>
  </si>
  <si>
    <t>Ctrl8</t>
  </si>
  <si>
    <t>Ctrl9</t>
  </si>
  <si>
    <t>Ctrl10</t>
  </si>
  <si>
    <t>The difference in the mean values among the different levels of Group is greater than would be expected by chance after allowing for effects of differences in Intensity.  There is a statistically significant difference (P = 0.044).  To isolate which group(s) differ from the others use a multiple comparison procedure.</t>
  </si>
  <si>
    <t>Ctrl11</t>
  </si>
  <si>
    <t>Ctrl12</t>
  </si>
  <si>
    <t>The difference in the mean values among the different levels of Intensity is greater than would be expected by chance after allowing for effects of differences in Group.  There is a statistically significant difference (P = &lt;0.001).  To isolate which group(s) differ from the others use a multiple comparison procedure.</t>
  </si>
  <si>
    <t>Ctrl13</t>
  </si>
  <si>
    <t>Ctrl14</t>
  </si>
  <si>
    <t>The effect of different levels of Group does not depend on what level of Intensity is present.  There is not a statistically significant interaction between Group and Intensity.  (P = 0.258)</t>
  </si>
  <si>
    <t>F(1,23) = 4.565</t>
  </si>
  <si>
    <t>Power of performed test with alpha = 0.0500:  for Group : 0.428</t>
  </si>
  <si>
    <t>p = 0.044</t>
  </si>
  <si>
    <t>Power of performed test with alpha = 0.0500:  for Intensity : 0.995</t>
  </si>
  <si>
    <t>Power of performed test with alpha = 0.0500:  for Group x Intensity : 0.117</t>
  </si>
  <si>
    <t>Expected Mean Squares:</t>
  </si>
  <si>
    <t xml:space="preserve">Approximate DF Residual for Group = 23.000 </t>
  </si>
  <si>
    <t>Expected MS(Group) = var(res) + 4.000 var(Subject ID(Group)) + var(Group)</t>
  </si>
  <si>
    <t>Expected MS(Subject ID(Group)) = var(res) + 4.000 var(Subject ID(Group))</t>
  </si>
  <si>
    <t>Expected MS(Intensity) = var(res) +  var(Intensity)</t>
  </si>
  <si>
    <t>Expected MS(Group x Intensity) = var(res) + var(Group x Intensity)</t>
  </si>
  <si>
    <t>Expected MS(Residual) = var(res)</t>
  </si>
  <si>
    <t xml:space="preserve">Least square means for Group : </t>
  </si>
  <si>
    <t xml:space="preserve">Least square means for Intensity : </t>
  </si>
  <si>
    <t>Std Err of LS Mean = 76.194</t>
  </si>
  <si>
    <t xml:space="preserve">Least square means for Group x Intensity : </t>
  </si>
  <si>
    <t>KO x 0.200</t>
  </si>
  <si>
    <t>KO x 0.400</t>
  </si>
  <si>
    <t>KO x 0.600</t>
  </si>
  <si>
    <t>KO x 0.900</t>
  </si>
  <si>
    <t>Ctrl x 0.200</t>
  </si>
  <si>
    <t>Ctrl x 0.400</t>
  </si>
  <si>
    <t>Ctrl x 0.600</t>
  </si>
  <si>
    <t>Ctrl x 0.900</t>
  </si>
  <si>
    <t>All Pairwise Multiple Comparison Procedures (Tukey Test):</t>
  </si>
  <si>
    <t>Comparisons for factor: Group</t>
  </si>
  <si>
    <t>Comparison</t>
  </si>
  <si>
    <t>Diff of Means</t>
  </si>
  <si>
    <t>p</t>
  </si>
  <si>
    <t>q</t>
  </si>
  <si>
    <t>P</t>
  </si>
  <si>
    <t>P&lt;0.050</t>
  </si>
  <si>
    <t>KO vs. Ctrl</t>
  </si>
  <si>
    <t>Yes</t>
  </si>
  <si>
    <t>Comparisons for factor: Intensity</t>
  </si>
  <si>
    <t>0.200 vs. 0.900</t>
  </si>
  <si>
    <t>0.200 vs. 0.600</t>
  </si>
  <si>
    <t>0.200 vs. 0.400</t>
  </si>
  <si>
    <t>No</t>
  </si>
  <si>
    <t>0.400 vs. 0.900</t>
  </si>
  <si>
    <t>0.400 vs. 0.600</t>
  </si>
  <si>
    <t>0.600 vs. 0.900</t>
  </si>
  <si>
    <t>Comparisons for factor: Intensity within KO</t>
  </si>
  <si>
    <t>P&lt;0.05</t>
  </si>
  <si>
    <t>Do Not Test</t>
  </si>
  <si>
    <t>Comparisons for factor: Intensity within Ctrl</t>
  </si>
  <si>
    <t>Comparisons for factor: Group within 0.2</t>
  </si>
  <si>
    <t>Comparisons for factor: Group within 0.4</t>
  </si>
  <si>
    <t>Comparisons for factor: Group within 0.6</t>
  </si>
  <si>
    <t>Comparisons for factor: Group within 0.9</t>
  </si>
  <si>
    <t>A result of "Do Not Test" occurs for a comparison when no significant difference is found between two means that enclose that comparison.  For example, if you had four means sorted in order, and found no difference between means 4 vs. 2, then you would not test 4 vs. 3 and 3 vs. 2, but still test 4 vs. 1 and 3 vs. 1 (4 vs. 3 and 3 vs. 2 are enclosed by 4 vs. 2: 4 3 2 1).  Note that not testing the enclosed means is a procedural rule, and a result of Do Not Test should be treated as if there is no significant difference between the means, even though one may appear to exist.</t>
  </si>
  <si>
    <t xml:space="preserve">Panel f </t>
  </si>
  <si>
    <t>Control (13, 4)</t>
  </si>
  <si>
    <t>KO (11, 4)</t>
  </si>
  <si>
    <t>t(22) = 3.094</t>
  </si>
  <si>
    <t>Monday, January 01, 2024, 11:44:46 PM</t>
  </si>
  <si>
    <t>p = 0.005</t>
  </si>
  <si>
    <t>(P = 0.394)</t>
  </si>
  <si>
    <t>(P = 0.152)</t>
  </si>
  <si>
    <t xml:space="preserve">t = 3.094  with 22 degrees of freedom. </t>
  </si>
  <si>
    <t>95 percent two-tailed confidence interval for difference of means: 129.102 to 653.763</t>
  </si>
  <si>
    <t>Two-tailed P-value = 0.00529</t>
  </si>
  <si>
    <t>The difference in the mean values of the two groups is greater than would be expected by chance; there is a statistically significant difference between the input groups (P = 0.005).</t>
  </si>
  <si>
    <t>One-tailed P-value = 0.00265</t>
  </si>
  <si>
    <t>The sample mean of group Ctrl exceeds the sample mean of group KO by an amount that is greater than would be expected by chance, rejecting the hypothesis that the population mean of group KO is greater than or equal to the population mean of group Ctrl. (P = 0.003).</t>
  </si>
  <si>
    <t>Power of performed two-tailed test with alpha = 0.050: 0.841</t>
  </si>
  <si>
    <t>Power of performed one-tailed test with alpha = 0.050: 0.912</t>
  </si>
  <si>
    <t xml:space="preserve">Panel g </t>
  </si>
  <si>
    <t>t(22) = -2.099</t>
  </si>
  <si>
    <t>Tuesday, January 02, 2024, 12:13:40 AM</t>
  </si>
  <si>
    <t>p = 0.0475</t>
  </si>
  <si>
    <t>(P = 0.287)</t>
  </si>
  <si>
    <t>(P = 0.098)</t>
  </si>
  <si>
    <t xml:space="preserve">t = -2.099  with 22 degrees of freedom. </t>
  </si>
  <si>
    <t>95 percent two-tailed confidence interval for difference of means: -1.057 to -0.00644</t>
  </si>
  <si>
    <t>Two-tailed P-value = 0.0475</t>
  </si>
  <si>
    <t>The difference in the mean values of the two groups is greater than would be expected by chance; there is a statistically significant difference between the input groups (P = 0.047).</t>
  </si>
  <si>
    <t>One-tailed P-value = 0.0237</t>
  </si>
  <si>
    <t>The sample mean of group KO exceeds the sample mean of group Ctrl by an amount that is greater than would be expected by chance, rejecting the hypothesis that the population mean of group Ctrl is greater than or equal to the population mean of group KO. (P = 0.024).</t>
  </si>
  <si>
    <t>Power of performed two-tailed test with alpha = 0.050: 0.519</t>
  </si>
  <si>
    <t>Power of performed one-tailed test with alpha = 0.050: 0.651</t>
  </si>
  <si>
    <t>Control</t>
  </si>
  <si>
    <t xml:space="preserve">23o13006 </t>
  </si>
  <si>
    <t xml:space="preserve">23o13012 </t>
  </si>
  <si>
    <t xml:space="preserve">23o13019 </t>
  </si>
  <si>
    <t xml:space="preserve">23n03051 </t>
  </si>
  <si>
    <t>23n07054</t>
  </si>
  <si>
    <t>23n07061</t>
  </si>
  <si>
    <t xml:space="preserve">23o05000 </t>
  </si>
  <si>
    <t>23o05003</t>
  </si>
  <si>
    <t>23o05006</t>
  </si>
  <si>
    <t xml:space="preserve">23o12001 </t>
  </si>
  <si>
    <t xml:space="preserve">23o12004 </t>
  </si>
  <si>
    <t xml:space="preserve">23o14002 </t>
  </si>
  <si>
    <t xml:space="preserve">23o14008 </t>
  </si>
  <si>
    <t>23n04047</t>
  </si>
  <si>
    <t>23n04050</t>
  </si>
  <si>
    <t>Time</t>
  </si>
  <si>
    <t>10, 6</t>
  </si>
  <si>
    <t>9, 5</t>
  </si>
  <si>
    <t>LTP</t>
  </si>
  <si>
    <t>No LTP</t>
  </si>
  <si>
    <t>Bad rec</t>
  </si>
  <si>
    <t>Duplicate</t>
  </si>
  <si>
    <t>LTP Bad BL</t>
  </si>
  <si>
    <t>Bad Rec</t>
  </si>
  <si>
    <t>No LTP Bad BL</t>
  </si>
  <si>
    <t>Bad BL some LTP</t>
  </si>
  <si>
    <t xml:space="preserve">1 to 10 </t>
  </si>
  <si>
    <t>30 to 40</t>
  </si>
  <si>
    <t>Stim</t>
  </si>
  <si>
    <t>control</t>
  </si>
  <si>
    <t>Animal #</t>
  </si>
  <si>
    <t>F190</t>
  </si>
  <si>
    <t>M204</t>
  </si>
  <si>
    <t>F206</t>
  </si>
  <si>
    <t>M196</t>
  </si>
  <si>
    <t>F217</t>
  </si>
  <si>
    <t>M203</t>
  </si>
  <si>
    <t>M205</t>
  </si>
  <si>
    <t>M194</t>
  </si>
  <si>
    <t>Neuron #</t>
  </si>
  <si>
    <t>cell 4</t>
  </si>
  <si>
    <t>cell 5</t>
  </si>
  <si>
    <t>cell 1</t>
  </si>
  <si>
    <t>cell 2</t>
  </si>
  <si>
    <t>cell 3</t>
  </si>
  <si>
    <t>cell 6</t>
  </si>
  <si>
    <t xml:space="preserve">cell 3 </t>
  </si>
  <si>
    <t>File #</t>
  </si>
  <si>
    <t>23o12048</t>
  </si>
  <si>
    <t>23o12049</t>
  </si>
  <si>
    <t>23o12050</t>
  </si>
  <si>
    <t>23o12051</t>
  </si>
  <si>
    <t>23o12052</t>
  </si>
  <si>
    <t>23o12053</t>
  </si>
  <si>
    <t>23o12054</t>
  </si>
  <si>
    <t>23o12057</t>
  </si>
  <si>
    <t>23o12058</t>
  </si>
  <si>
    <t>23o12059</t>
  </si>
  <si>
    <t>23o12060</t>
  </si>
  <si>
    <t>23o12061</t>
  </si>
  <si>
    <t>23o12062</t>
  </si>
  <si>
    <t>23o12063</t>
  </si>
  <si>
    <t>23n01002</t>
  </si>
  <si>
    <t>23n01003</t>
  </si>
  <si>
    <t>23n01004</t>
  </si>
  <si>
    <t>23n01005</t>
  </si>
  <si>
    <t>23n01006</t>
  </si>
  <si>
    <t>23n01007</t>
  </si>
  <si>
    <t>23n01008</t>
  </si>
  <si>
    <t>23n01016</t>
  </si>
  <si>
    <t>23n01017</t>
  </si>
  <si>
    <t>23n01018</t>
  </si>
  <si>
    <t>23n01019</t>
  </si>
  <si>
    <t>23n01020</t>
  </si>
  <si>
    <t>23n01021</t>
  </si>
  <si>
    <t>23n01022</t>
  </si>
  <si>
    <t>23n01024</t>
  </si>
  <si>
    <t>23n01025</t>
  </si>
  <si>
    <t>23n01026</t>
  </si>
  <si>
    <t>23n01027</t>
  </si>
  <si>
    <t>23n01028</t>
  </si>
  <si>
    <t>23n01029</t>
  </si>
  <si>
    <t>23n01030</t>
  </si>
  <si>
    <t>23n01032</t>
  </si>
  <si>
    <t>23n01033</t>
  </si>
  <si>
    <t>23n01034</t>
  </si>
  <si>
    <t>23n01035</t>
  </si>
  <si>
    <t>23n01036</t>
  </si>
  <si>
    <t>23n01037</t>
  </si>
  <si>
    <t>23n01038</t>
  </si>
  <si>
    <t xml:space="preserve">23n04001 </t>
  </si>
  <si>
    <t>23n04002</t>
  </si>
  <si>
    <t>23n04003</t>
  </si>
  <si>
    <t>23n04004</t>
  </si>
  <si>
    <t>23n04005</t>
  </si>
  <si>
    <t>23n04006</t>
  </si>
  <si>
    <t>23n04007</t>
  </si>
  <si>
    <t>23n04009</t>
  </si>
  <si>
    <t>23n04010</t>
  </si>
  <si>
    <t>23n04011</t>
  </si>
  <si>
    <t>23n04012</t>
  </si>
  <si>
    <t>23n04013</t>
  </si>
  <si>
    <t>23n04014</t>
  </si>
  <si>
    <t>23n04015</t>
  </si>
  <si>
    <t>23n04017</t>
  </si>
  <si>
    <t>23n04018</t>
  </si>
  <si>
    <t>23n04019</t>
  </si>
  <si>
    <t>23n04020</t>
  </si>
  <si>
    <t>23n04021</t>
  </si>
  <si>
    <t>23n04022</t>
  </si>
  <si>
    <t>23n04023</t>
  </si>
  <si>
    <t>23n04027</t>
  </si>
  <si>
    <t>23n04028</t>
  </si>
  <si>
    <t>23n04029</t>
  </si>
  <si>
    <t>23n04030</t>
  </si>
  <si>
    <t>23n04031</t>
  </si>
  <si>
    <t>23n04032</t>
  </si>
  <si>
    <t>23n04033</t>
  </si>
  <si>
    <t>23n04038</t>
  </si>
  <si>
    <t>23n04039</t>
  </si>
  <si>
    <t>23n04040</t>
  </si>
  <si>
    <t>23n04041</t>
  </si>
  <si>
    <t>23n04042</t>
  </si>
  <si>
    <t>23n04043</t>
  </si>
  <si>
    <t>23n04044</t>
  </si>
  <si>
    <t>23n08031</t>
  </si>
  <si>
    <t>23n08032</t>
  </si>
  <si>
    <t>23n08033</t>
  </si>
  <si>
    <t>23n08034</t>
  </si>
  <si>
    <t>23n08035</t>
  </si>
  <si>
    <t>23n08036</t>
  </si>
  <si>
    <t>23n08037</t>
  </si>
  <si>
    <t>23o13051</t>
  </si>
  <si>
    <t>23o13052</t>
  </si>
  <si>
    <t>23o13053</t>
  </si>
  <si>
    <t>23o13054</t>
  </si>
  <si>
    <t>23o13055</t>
  </si>
  <si>
    <t>23o13056</t>
  </si>
  <si>
    <t>23o13057</t>
  </si>
  <si>
    <t>23o31027</t>
  </si>
  <si>
    <t>23o31028</t>
  </si>
  <si>
    <t>23o31029</t>
  </si>
  <si>
    <t>23o31030</t>
  </si>
  <si>
    <t>23o31031</t>
  </si>
  <si>
    <t>23o31032</t>
  </si>
  <si>
    <t>23o31033</t>
  </si>
  <si>
    <t>23o31038</t>
  </si>
  <si>
    <t>23o31039</t>
  </si>
  <si>
    <t>23o31040</t>
  </si>
  <si>
    <t>23o31041</t>
  </si>
  <si>
    <t>23o31042</t>
  </si>
  <si>
    <t>23o31043</t>
  </si>
  <si>
    <t>23o31044</t>
  </si>
  <si>
    <t xml:space="preserve">23n03002 </t>
  </si>
  <si>
    <t>23n03003</t>
  </si>
  <si>
    <t>23n03004</t>
  </si>
  <si>
    <t>23n03005</t>
  </si>
  <si>
    <t>23n03006</t>
  </si>
  <si>
    <t>23n03007</t>
  </si>
  <si>
    <t>23n03008</t>
  </si>
  <si>
    <t>23n03010</t>
  </si>
  <si>
    <t>23n03011</t>
  </si>
  <si>
    <t>23n03012</t>
  </si>
  <si>
    <t>23n03013</t>
  </si>
  <si>
    <t>23n03014</t>
  </si>
  <si>
    <t>23n03015</t>
  </si>
  <si>
    <t>23n03016</t>
  </si>
  <si>
    <t>23n03018</t>
  </si>
  <si>
    <t>23n03019</t>
  </si>
  <si>
    <t>23n03020</t>
  </si>
  <si>
    <t>23n03021</t>
  </si>
  <si>
    <t>23n03022</t>
  </si>
  <si>
    <t>23n03023</t>
  </si>
  <si>
    <t>23n03024</t>
  </si>
  <si>
    <t>23n03027</t>
  </si>
  <si>
    <t>23n03028</t>
  </si>
  <si>
    <t>23n03029</t>
  </si>
  <si>
    <t>23n03030</t>
  </si>
  <si>
    <t>23n03031</t>
  </si>
  <si>
    <t>23n03032</t>
  </si>
  <si>
    <t>23n03033</t>
  </si>
  <si>
    <t>23n03035</t>
  </si>
  <si>
    <t>23n03036</t>
  </si>
  <si>
    <t>23n03037</t>
  </si>
  <si>
    <t>23n03038</t>
  </si>
  <si>
    <t>23n03039</t>
  </si>
  <si>
    <t>23n03040</t>
  </si>
  <si>
    <t>23n03041</t>
  </si>
  <si>
    <t>23n07000</t>
  </si>
  <si>
    <t>23n07001</t>
  </si>
  <si>
    <t>23n07002</t>
  </si>
  <si>
    <t>23n07003</t>
  </si>
  <si>
    <t>23n07004</t>
  </si>
  <si>
    <t>23n07005</t>
  </si>
  <si>
    <t>23n07006</t>
  </si>
  <si>
    <t>23n07009</t>
  </si>
  <si>
    <t>23n07010</t>
  </si>
  <si>
    <t>23n07011</t>
  </si>
  <si>
    <t>23n07012</t>
  </si>
  <si>
    <t>23n07013</t>
  </si>
  <si>
    <t>23n07014</t>
  </si>
  <si>
    <t>23n07015</t>
  </si>
  <si>
    <t>23n07017</t>
  </si>
  <si>
    <t>23n07018</t>
  </si>
  <si>
    <t>23n07019</t>
  </si>
  <si>
    <t>23n07020</t>
  </si>
  <si>
    <t>23n07021</t>
  </si>
  <si>
    <t>23n07022</t>
  </si>
  <si>
    <t>23n07023</t>
  </si>
  <si>
    <t>23n07025</t>
  </si>
  <si>
    <t>23n07026</t>
  </si>
  <si>
    <t>23n07027</t>
  </si>
  <si>
    <t>23n07028</t>
  </si>
  <si>
    <t>23n07029</t>
  </si>
  <si>
    <t>23n07030</t>
  </si>
  <si>
    <t>23n07031</t>
  </si>
  <si>
    <t>23n07033</t>
  </si>
  <si>
    <t>23n07034</t>
  </si>
  <si>
    <t>23n07035</t>
  </si>
  <si>
    <t>23n07036</t>
  </si>
  <si>
    <t>23n07037</t>
  </si>
  <si>
    <t>23n07038</t>
  </si>
  <si>
    <t>23n07039</t>
  </si>
  <si>
    <t>23n07041</t>
  </si>
  <si>
    <t>23n07042</t>
  </si>
  <si>
    <t>23n07043</t>
  </si>
  <si>
    <t>23n07044</t>
  </si>
  <si>
    <t>23n07045</t>
  </si>
  <si>
    <t>23n07046</t>
  </si>
  <si>
    <t>23n07047</t>
  </si>
  <si>
    <t>Stimulation</t>
  </si>
  <si>
    <t>Good trace?</t>
  </si>
  <si>
    <t>no</t>
  </si>
  <si>
    <t xml:space="preserve">Average </t>
  </si>
  <si>
    <t xml:space="preserve">Data </t>
  </si>
  <si>
    <t xml:space="preserve">11, 4 </t>
  </si>
  <si>
    <t>14, 4</t>
  </si>
  <si>
    <t>*</t>
  </si>
  <si>
    <t>Objective is to see the current induced in a neuron after NMDA application.</t>
  </si>
  <si>
    <t>How much NMDA is applied: 20 uM concentration for 30 s</t>
  </si>
  <si>
    <t>For eg if NMDA is applied at sweep x, then sweep 1 to x can serve as baseline, whereas the peak current is to be visually identified, typically sometime after sweep x</t>
  </si>
  <si>
    <t xml:space="preserve">Submit report in Summary sheet </t>
  </si>
  <si>
    <t>23o12056</t>
  </si>
  <si>
    <t>23o12065</t>
  </si>
  <si>
    <t>23n01009</t>
  </si>
  <si>
    <t>23n01023</t>
  </si>
  <si>
    <t>23n01031</t>
  </si>
  <si>
    <t>23n01039</t>
  </si>
  <si>
    <t>23n04008</t>
  </si>
  <si>
    <t>23n04016</t>
  </si>
  <si>
    <t>23n04024</t>
  </si>
  <si>
    <t>23n04034</t>
  </si>
  <si>
    <t>23n08038</t>
  </si>
  <si>
    <t>23n04045</t>
  </si>
  <si>
    <t>23o12055</t>
  </si>
  <si>
    <t>23o12064</t>
  </si>
  <si>
    <t>23n04025</t>
  </si>
  <si>
    <t>23n04026</t>
  </si>
  <si>
    <t>23o31034</t>
  </si>
  <si>
    <t>23o31045</t>
  </si>
  <si>
    <t>23n03009</t>
  </si>
  <si>
    <t>23n03017</t>
  </si>
  <si>
    <t>23n03025</t>
  </si>
  <si>
    <t>23n03034</t>
  </si>
  <si>
    <t>23n03042</t>
  </si>
  <si>
    <t>23n07007</t>
  </si>
  <si>
    <t>23n07016</t>
  </si>
  <si>
    <t>23n07024</t>
  </si>
  <si>
    <t>23n07032</t>
  </si>
  <si>
    <t>23n07048</t>
  </si>
  <si>
    <t>23n07049</t>
  </si>
  <si>
    <t xml:space="preserve">NMDA sweep </t>
  </si>
  <si>
    <t>yes</t>
  </si>
  <si>
    <t>Baseline</t>
  </si>
  <si>
    <t>Peak</t>
  </si>
  <si>
    <t xml:space="preserve">NMDA current </t>
  </si>
  <si>
    <t xml:space="preserve">Summarized NMDA current </t>
  </si>
  <si>
    <t>50 ms</t>
  </si>
  <si>
    <t>100 ms</t>
  </si>
  <si>
    <t>150 ms</t>
  </si>
  <si>
    <t>UCSF M211 Control</t>
  </si>
  <si>
    <t>UCSF M213 Control</t>
  </si>
  <si>
    <t>acsf + ptx</t>
  </si>
  <si>
    <t>UCSF M214 Exp</t>
  </si>
  <si>
    <t>UCSF M208 Exp</t>
  </si>
  <si>
    <t>UCSF KO F190 acsf + ptx</t>
  </si>
  <si>
    <t>UCSF KO M196 acsf + ptx</t>
  </si>
  <si>
    <t xml:space="preserve">11, 3 </t>
  </si>
  <si>
    <t>cell 7</t>
  </si>
  <si>
    <t xml:space="preserve">cell 1 </t>
  </si>
  <si>
    <t>file number - 23613007</t>
  </si>
  <si>
    <t>file number - 23613008</t>
  </si>
  <si>
    <t>file number - 23613009</t>
  </si>
  <si>
    <t>file number - 23613018</t>
  </si>
  <si>
    <t>file number - 236130019</t>
  </si>
  <si>
    <t>file number - 23613020</t>
  </si>
  <si>
    <t>file number - 236130042</t>
  </si>
  <si>
    <t>file number - 236130043</t>
  </si>
  <si>
    <t>file number - 23613044</t>
  </si>
  <si>
    <t>file number - 23613055</t>
  </si>
  <si>
    <t>file number - 23613056</t>
  </si>
  <si>
    <t>file number - 23613057</t>
  </si>
  <si>
    <t>file number - 23613070</t>
  </si>
  <si>
    <t>file number - 23613071</t>
  </si>
  <si>
    <t>file number - 23613072</t>
  </si>
  <si>
    <t>file number - 23621008</t>
  </si>
  <si>
    <t>file number - 23621009</t>
  </si>
  <si>
    <t>file number - 23621010</t>
  </si>
  <si>
    <t>file number - 23621029</t>
  </si>
  <si>
    <t>file number - 23621030</t>
  </si>
  <si>
    <t>file number - 23621031</t>
  </si>
  <si>
    <t>file number - 23621041</t>
  </si>
  <si>
    <t>file number - 23621042</t>
  </si>
  <si>
    <t>file number - 23621043</t>
  </si>
  <si>
    <t>file number - 23621054</t>
  </si>
  <si>
    <t>file number - 23621055</t>
  </si>
  <si>
    <t>file number - 23621056</t>
  </si>
  <si>
    <t>file number - 23o13030</t>
  </si>
  <si>
    <t>file number - 23o13031</t>
  </si>
  <si>
    <t>file number - 23o13032</t>
  </si>
  <si>
    <t>file number - 23o13046</t>
  </si>
  <si>
    <t>file number - 23o13047</t>
  </si>
  <si>
    <t>file number - 23o13048</t>
  </si>
  <si>
    <t>file number - 23615014</t>
  </si>
  <si>
    <t>file number - 23613015</t>
  </si>
  <si>
    <t>file number - 23613016</t>
  </si>
  <si>
    <t>file number - 23615036</t>
  </si>
  <si>
    <t>file number - 23613037</t>
  </si>
  <si>
    <t>file number - 23613038</t>
  </si>
  <si>
    <t>file number - 23615051</t>
  </si>
  <si>
    <t>file number - 23613052</t>
  </si>
  <si>
    <t>file number - 23613053</t>
  </si>
  <si>
    <t>file number - 23615066</t>
  </si>
  <si>
    <t>file number - 23613067</t>
  </si>
  <si>
    <t>file number - 23613068</t>
  </si>
  <si>
    <t>file number - 23622042</t>
  </si>
  <si>
    <t>file number - 23622043</t>
  </si>
  <si>
    <t>file number - 23622044</t>
  </si>
  <si>
    <t>file number - 23622063</t>
  </si>
  <si>
    <t>file number - 23622064</t>
  </si>
  <si>
    <t>file number - 23622065</t>
  </si>
  <si>
    <t>file number - 23622076</t>
  </si>
  <si>
    <t>file number - 23622077</t>
  </si>
  <si>
    <t>file number - 23622078</t>
  </si>
  <si>
    <t>file number - 23622089</t>
  </si>
  <si>
    <t>file number - 23622090</t>
  </si>
  <si>
    <t>file number - 23622091</t>
  </si>
  <si>
    <t>file number - 23622092</t>
  </si>
  <si>
    <t>file number - 23o12015</t>
  </si>
  <si>
    <t>file number - 23o12016</t>
  </si>
  <si>
    <t>file number - 23o12017</t>
  </si>
  <si>
    <t>file number - 23o12028</t>
  </si>
  <si>
    <t>file number - 23o12029</t>
  </si>
  <si>
    <t>file number - 23o12030</t>
  </si>
  <si>
    <t>file number - 23o12042</t>
  </si>
  <si>
    <t>file number - 23o12043</t>
  </si>
  <si>
    <t>file number - 23o12044</t>
  </si>
  <si>
    <t>file number - 23n08015</t>
  </si>
  <si>
    <t>file number - 23n08016</t>
  </si>
  <si>
    <t>file number - 23n08026</t>
  </si>
  <si>
    <t>file number - 23n08027</t>
  </si>
  <si>
    <t>file number - 23n08028</t>
  </si>
  <si>
    <t>ratio</t>
  </si>
  <si>
    <t>13, 4</t>
  </si>
  <si>
    <t>.</t>
  </si>
  <si>
    <t>ttest</t>
  </si>
  <si>
    <t>Figure panel</t>
  </si>
  <si>
    <t>Statistic</t>
  </si>
  <si>
    <t>Raw Statistics</t>
  </si>
  <si>
    <t>Data</t>
  </si>
  <si>
    <t>Indexed Data</t>
  </si>
  <si>
    <t xml:space="preserve">Panel C </t>
  </si>
  <si>
    <t xml:space="preserve">Panel D </t>
  </si>
  <si>
    <t>Control (13, 4) (nA)</t>
  </si>
  <si>
    <t>KO (11, 4) (nA)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</si>
</sst>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_ "/>
  </numFmts>
  <fonts count="14"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0"/>
      <name val="Arial"/>
      <family val="2"/>
    </font>
    <font>
      <b/>
      <sz val="10"/>
      <name val="Arial"/>
      <family val="2"/>
    </font>
    <font>
      <b/>
      <u/>
      <sz val="10"/>
      <name val="Arial"/>
      <family val="2"/>
    </font>
    <font>
      <sz val="10"/>
      <color theme="1"/>
      <name val="Arial"/>
      <family val="2"/>
    </font>
    <font>
      <sz val="10"/>
      <color theme="0" tint="-0.249977111117893"/>
      <name val="Arial"/>
      <family val="2"/>
    </font>
    <font>
      <sz val="10"/>
      <color rgb="FFFF0000"/>
      <name val="Arial"/>
      <family val="2"/>
    </font>
    <font>
      <sz val="10"/>
      <color theme="2" tint="-0.249977111117893"/>
      <name val="Arial"/>
      <family val="2"/>
    </font>
    <font>
      <b/>
      <u/>
      <sz val="10"/>
      <color theme="0"/>
      <name val="Arial"/>
      <family val="2"/>
    </font>
    <font>
      <sz val="10"/>
      <color theme="0"/>
      <name val="Arial"/>
      <family val="2"/>
    </font>
  </fonts>
  <fills count="11">
    <fill>
      <patternFill patternType="none"/>
    </fill>
    <fill>
      <patternFill patternType="gray125"/>
    </fill>
    <fill>
      <patternFill patternType="solid">
        <fgColor rgb="FFFFFF00"/>
        <bgColor indexed="64"/>
      </patternFill>
    </fill>
    <fill>
      <patternFill patternType="solid">
        <fgColor theme="1"/>
        <bgColor indexed="64"/>
      </patternFill>
    </fill>
    <fill>
      <patternFill patternType="solid">
        <fgColor theme="4" tint="-0.249977111117893"/>
        <bgColor indexed="64"/>
      </patternFill>
    </fill>
    <fill>
      <patternFill patternType="solid">
        <fgColor rgb="FFFF0000"/>
        <bgColor indexed="64"/>
      </patternFill>
    </fill>
    <fill>
      <patternFill patternType="solid">
        <fgColor theme="9" tint="0.59999389629810485"/>
        <bgColor indexed="64"/>
      </patternFill>
    </fill>
    <fill>
      <patternFill patternType="solid">
        <fgColor theme="7"/>
        <bgColor indexed="64"/>
      </patternFill>
    </fill>
    <fill>
      <patternFill patternType="solid">
        <fgColor theme="4"/>
        <bgColor indexed="64"/>
      </patternFill>
    </fill>
    <fill>
      <patternFill patternType="solid">
        <fgColor rgb="FF92D050"/>
        <bgColor indexed="64"/>
      </patternFill>
    </fill>
    <fill>
      <patternFill patternType="solid">
        <fgColor theme="9" tint="0.399975585192419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top/>
      <bottom style="medium">
        <color indexed="64"/>
      </bottom>
      <diagonal/>
    </border>
  </borders>
  <cellStyleXfs count="2">
    <xf numFmtId="0" fontId="0" fillId="0" borderId="0"/>
    <xf numFmtId="0" fontId="5" fillId="0" borderId="0">
      <alignment vertical="center"/>
    </xf>
  </cellStyleXfs>
  <cellXfs count="64">
    <xf numFmtId="0" fontId="0" fillId="0" borderId="0" xfId="0"/>
    <xf numFmtId="0" fontId="5" fillId="2" borderId="0" xfId="1" applyFill="1">
      <alignment vertical="center"/>
    </xf>
    <xf numFmtId="0" fontId="5" fillId="0" borderId="0" xfId="1">
      <alignment vertical="center"/>
    </xf>
    <xf numFmtId="0" fontId="5" fillId="0" borderId="0" xfId="1" applyAlignment="1"/>
    <xf numFmtId="0" fontId="6" fillId="0" borderId="0" xfId="1" applyFont="1">
      <alignment vertical="center"/>
    </xf>
    <xf numFmtId="0" fontId="5" fillId="0" borderId="1" xfId="1" applyBorder="1">
      <alignment vertical="center"/>
    </xf>
    <xf numFmtId="0" fontId="4" fillId="3" borderId="0" xfId="1" applyFont="1" applyFill="1" applyAlignment="1"/>
    <xf numFmtId="0" fontId="4" fillId="4" borderId="0" xfId="1" applyFont="1" applyFill="1" applyAlignment="1"/>
    <xf numFmtId="0" fontId="4" fillId="0" borderId="0" xfId="1" applyFont="1" applyAlignment="1"/>
    <xf numFmtId="0" fontId="5" fillId="0" borderId="1" xfId="1" applyBorder="1" applyAlignment="1"/>
    <xf numFmtId="0" fontId="5" fillId="5" borderId="0" xfId="1" applyFill="1" applyAlignment="1"/>
    <xf numFmtId="0" fontId="5" fillId="6" borderId="0" xfId="1" applyFill="1" applyAlignment="1"/>
    <xf numFmtId="0" fontId="3" fillId="2" borderId="0" xfId="1" applyFont="1" applyFill="1" applyAlignment="1"/>
    <xf numFmtId="0" fontId="5" fillId="2" borderId="0" xfId="1" applyFill="1" applyAlignment="1"/>
    <xf numFmtId="0" fontId="6" fillId="2" borderId="0" xfId="1" applyFont="1" applyFill="1" applyAlignment="1"/>
    <xf numFmtId="0" fontId="3" fillId="6" borderId="0" xfId="1" applyFont="1" applyFill="1" applyAlignment="1"/>
    <xf numFmtId="16" fontId="5" fillId="0" borderId="0" xfId="1" applyNumberFormat="1" applyAlignment="1"/>
    <xf numFmtId="0" fontId="2" fillId="5" borderId="0" xfId="1" applyFont="1" applyFill="1" applyAlignment="1"/>
    <xf numFmtId="0" fontId="5" fillId="2" borderId="2" xfId="1" applyFill="1" applyBorder="1">
      <alignment vertical="center"/>
    </xf>
    <xf numFmtId="0" fontId="8" fillId="7" borderId="1" xfId="1" applyFont="1" applyFill="1" applyBorder="1">
      <alignment vertical="center"/>
    </xf>
    <xf numFmtId="0" fontId="5" fillId="7" borderId="1" xfId="1" applyFill="1" applyBorder="1">
      <alignment vertical="center"/>
    </xf>
    <xf numFmtId="0" fontId="5" fillId="8" borderId="1" xfId="1" applyFill="1" applyBorder="1">
      <alignment vertical="center"/>
    </xf>
    <xf numFmtId="0" fontId="5" fillId="2" borderId="3" xfId="1" applyFill="1" applyBorder="1">
      <alignment vertical="center"/>
    </xf>
    <xf numFmtId="0" fontId="5" fillId="2" borderId="4" xfId="1" applyFill="1" applyBorder="1">
      <alignment vertical="center"/>
    </xf>
    <xf numFmtId="0" fontId="8" fillId="7" borderId="0" xfId="1" applyFont="1" applyFill="1">
      <alignment vertical="center"/>
    </xf>
    <xf numFmtId="0" fontId="5" fillId="7" borderId="0" xfId="1" applyFill="1">
      <alignment vertical="center"/>
    </xf>
    <xf numFmtId="0" fontId="5" fillId="8" borderId="0" xfId="1" applyFill="1">
      <alignment vertical="center"/>
    </xf>
    <xf numFmtId="0" fontId="8" fillId="0" borderId="0" xfId="1" applyFont="1">
      <alignment vertical="center"/>
    </xf>
    <xf numFmtId="0" fontId="9" fillId="0" borderId="0" xfId="1" applyFont="1">
      <alignment vertical="center"/>
    </xf>
    <xf numFmtId="0" fontId="10" fillId="0" borderId="0" xfId="1" applyFont="1">
      <alignment vertical="center"/>
    </xf>
    <xf numFmtId="0" fontId="5" fillId="0" borderId="2" xfId="1" applyBorder="1">
      <alignment vertical="center"/>
    </xf>
    <xf numFmtId="0" fontId="5" fillId="0" borderId="5" xfId="1" applyBorder="1">
      <alignment vertical="center"/>
    </xf>
    <xf numFmtId="0" fontId="5" fillId="7" borderId="5" xfId="1" applyFill="1" applyBorder="1">
      <alignment vertical="center"/>
    </xf>
    <xf numFmtId="0" fontId="9" fillId="7" borderId="5" xfId="1" applyFont="1" applyFill="1" applyBorder="1">
      <alignment vertical="center"/>
    </xf>
    <xf numFmtId="0" fontId="5" fillId="8" borderId="5" xfId="1" applyFill="1" applyBorder="1">
      <alignment vertical="center"/>
    </xf>
    <xf numFmtId="0" fontId="5" fillId="0" borderId="3" xfId="1" applyBorder="1">
      <alignment vertical="center"/>
    </xf>
    <xf numFmtId="0" fontId="9" fillId="7" borderId="0" xfId="1" applyFont="1" applyFill="1">
      <alignment vertical="center"/>
    </xf>
    <xf numFmtId="0" fontId="5" fillId="0" borderId="4" xfId="1" applyBorder="1">
      <alignment vertical="center"/>
    </xf>
    <xf numFmtId="0" fontId="5" fillId="0" borderId="6" xfId="1" applyBorder="1">
      <alignment vertical="center"/>
    </xf>
    <xf numFmtId="0" fontId="5" fillId="7" borderId="6" xfId="1" applyFill="1" applyBorder="1">
      <alignment vertical="center"/>
    </xf>
    <xf numFmtId="0" fontId="9" fillId="7" borderId="6" xfId="1" applyFont="1" applyFill="1" applyBorder="1">
      <alignment vertical="center"/>
    </xf>
    <xf numFmtId="0" fontId="5" fillId="8" borderId="6" xfId="1" applyFill="1" applyBorder="1">
      <alignment vertical="center"/>
    </xf>
    <xf numFmtId="0" fontId="5" fillId="9" borderId="0" xfId="1" applyFill="1">
      <alignment vertical="center"/>
    </xf>
    <xf numFmtId="0" fontId="8" fillId="9" borderId="0" xfId="1" applyFont="1" applyFill="1">
      <alignment vertical="center"/>
    </xf>
    <xf numFmtId="0" fontId="11" fillId="0" borderId="0" xfId="1" applyFont="1">
      <alignment vertical="center"/>
    </xf>
    <xf numFmtId="0" fontId="8" fillId="5" borderId="0" xfId="1" applyFont="1" applyFill="1">
      <alignment vertical="center"/>
    </xf>
    <xf numFmtId="0" fontId="5" fillId="5" borderId="0" xfId="1" applyFill="1">
      <alignment vertical="center"/>
    </xf>
    <xf numFmtId="0" fontId="7" fillId="0" borderId="0" xfId="1" applyFont="1" applyAlignment="1">
      <alignment horizontal="right" vertical="center"/>
    </xf>
    <xf numFmtId="0" fontId="6" fillId="2" borderId="0" xfId="1" applyFont="1" applyFill="1">
      <alignment vertical="center"/>
    </xf>
    <xf numFmtId="164" fontId="5" fillId="0" borderId="1" xfId="1" applyNumberFormat="1" applyBorder="1">
      <alignment vertical="center"/>
    </xf>
    <xf numFmtId="14" fontId="5" fillId="0" borderId="0" xfId="1" applyNumberFormat="1" applyAlignment="1">
      <alignment horizontal="left" vertical="top"/>
    </xf>
    <xf numFmtId="14" fontId="5" fillId="0" borderId="0" xfId="1" applyNumberFormat="1">
      <alignment vertical="center"/>
    </xf>
    <xf numFmtId="14" fontId="5" fillId="2" borderId="0" xfId="1" applyNumberFormat="1" applyFill="1">
      <alignment vertical="center"/>
    </xf>
    <xf numFmtId="0" fontId="6" fillId="10" borderId="0" xfId="1" applyFont="1" applyFill="1">
      <alignment vertical="center"/>
    </xf>
    <xf numFmtId="0" fontId="5" fillId="10" borderId="0" xfId="1" applyFill="1">
      <alignment vertical="center"/>
    </xf>
    <xf numFmtId="164" fontId="5" fillId="0" borderId="0" xfId="1" applyNumberFormat="1">
      <alignment vertical="center"/>
    </xf>
    <xf numFmtId="0" fontId="12" fillId="4" borderId="0" xfId="1" applyFont="1" applyFill="1">
      <alignment vertical="center"/>
    </xf>
    <xf numFmtId="0" fontId="5" fillId="4" borderId="0" xfId="1" applyFill="1">
      <alignment vertical="center"/>
    </xf>
    <xf numFmtId="0" fontId="5" fillId="0" borderId="0" xfId="1" applyFont="1">
      <alignment vertical="center"/>
    </xf>
    <xf numFmtId="0" fontId="5" fillId="0" borderId="0" xfId="1" applyBorder="1">
      <alignment vertical="center"/>
    </xf>
    <xf numFmtId="0" fontId="13" fillId="4" borderId="1" xfId="1" applyFont="1" applyFill="1" applyBorder="1">
      <alignment vertical="center"/>
    </xf>
    <xf numFmtId="0" fontId="13" fillId="0" borderId="1" xfId="1" applyFont="1" applyFill="1" applyBorder="1">
      <alignment vertical="center"/>
    </xf>
    <xf numFmtId="0" fontId="1" fillId="0" borderId="0" xfId="1" applyFont="1" applyFill="1" applyAlignment="1"/>
    <xf numFmtId="0" fontId="8" fillId="0" borderId="1" xfId="1" applyFont="1" applyFill="1" applyBorder="1">
      <alignment vertical="center"/>
    </xf>
  </cellXfs>
  <cellStyles count="2">
    <cellStyle name="Normal" xfId="0" builtinId="0"/>
    <cellStyle name="Normal 2" xfId="1" xr:uid="{E4474119-410A-480D-B547-A26D9F11FBD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sz="1400" b="0" i="0" u="none" strike="noStrike" baseline="0">
              <a:solidFill>
                <a:srgbClr val="333333"/>
              </a:solidFill>
              <a:latin typeface="Calibri"/>
              <a:ea typeface="Calibri"/>
              <a:cs typeface="Calibri"/>
            </a:defRPr>
          </a:pPr>
          <a:endParaRPr lang="en-US"/>
        </a:p>
      </c:txPr>
    </c:title>
    <c:autoTitleDeleted val="0"/>
    <c:plotArea>
      <c:layout/>
      <c:scatterChart>
        <c:scatterStyle val="line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yVal>
            <c:numRef>
              <c:f>'iNMDA (F)'!$H$20:$H$149</c:f>
              <c:numCache>
                <c:formatCode>General</c:formatCode>
                <c:ptCount val="130"/>
                <c:pt idx="0">
                  <c:v>-292.96664428710898</c:v>
                </c:pt>
                <c:pt idx="1">
                  <c:v>-289.87921142578102</c:v>
                </c:pt>
                <c:pt idx="2">
                  <c:v>-286.03854370117102</c:v>
                </c:pt>
                <c:pt idx="3">
                  <c:v>-285.95227050781199</c:v>
                </c:pt>
                <c:pt idx="4">
                  <c:v>-285.782623291015</c:v>
                </c:pt>
                <c:pt idx="5">
                  <c:v>-284.97058105468699</c:v>
                </c:pt>
                <c:pt idx="6">
                  <c:v>-286.11407470703102</c:v>
                </c:pt>
                <c:pt idx="7">
                  <c:v>-294.48605346679602</c:v>
                </c:pt>
                <c:pt idx="8">
                  <c:v>-286.84469604492102</c:v>
                </c:pt>
                <c:pt idx="9">
                  <c:v>-297.735595703125</c:v>
                </c:pt>
                <c:pt idx="10">
                  <c:v>-296.71563720703102</c:v>
                </c:pt>
                <c:pt idx="11">
                  <c:v>-290.79714965820301</c:v>
                </c:pt>
                <c:pt idx="12">
                  <c:v>-285.27279663085898</c:v>
                </c:pt>
                <c:pt idx="13">
                  <c:v>-285.35632324218699</c:v>
                </c:pt>
                <c:pt idx="14">
                  <c:v>-285.68035888671801</c:v>
                </c:pt>
                <c:pt idx="15">
                  <c:v>-284.80050659179602</c:v>
                </c:pt>
                <c:pt idx="16">
                  <c:v>-283.87628173828102</c:v>
                </c:pt>
                <c:pt idx="17">
                  <c:v>-290.281005859375</c:v>
                </c:pt>
                <c:pt idx="18">
                  <c:v>-297.34939575195301</c:v>
                </c:pt>
                <c:pt idx="19">
                  <c:v>-301.03216552734301</c:v>
                </c:pt>
                <c:pt idx="20">
                  <c:v>-305.28851318359301</c:v>
                </c:pt>
                <c:pt idx="21">
                  <c:v>-317.516845703125</c:v>
                </c:pt>
                <c:pt idx="22">
                  <c:v>-336.01254272460898</c:v>
                </c:pt>
                <c:pt idx="23">
                  <c:v>-353.37869262695301</c:v>
                </c:pt>
                <c:pt idx="24">
                  <c:v>-382.142486572265</c:v>
                </c:pt>
                <c:pt idx="25">
                  <c:v>-406.91809082031199</c:v>
                </c:pt>
                <c:pt idx="26">
                  <c:v>-425.7958984375</c:v>
                </c:pt>
                <c:pt idx="27">
                  <c:v>-444.03985595703102</c:v>
                </c:pt>
                <c:pt idx="28">
                  <c:v>-454.02615356445301</c:v>
                </c:pt>
                <c:pt idx="29">
                  <c:v>-462.41510009765602</c:v>
                </c:pt>
                <c:pt idx="30">
                  <c:v>-468.78973388671801</c:v>
                </c:pt>
                <c:pt idx="31">
                  <c:v>-476.01535034179602</c:v>
                </c:pt>
                <c:pt idx="32">
                  <c:v>-484.224609375</c:v>
                </c:pt>
                <c:pt idx="33">
                  <c:v>-494.42349243164</c:v>
                </c:pt>
                <c:pt idx="34">
                  <c:v>-497.90359497070301</c:v>
                </c:pt>
                <c:pt idx="35">
                  <c:v>-503.28775024414</c:v>
                </c:pt>
                <c:pt idx="36">
                  <c:v>-504.10794067382801</c:v>
                </c:pt>
                <c:pt idx="37">
                  <c:v>-510.52990722656199</c:v>
                </c:pt>
                <c:pt idx="38">
                  <c:v>-516.63818359375</c:v>
                </c:pt>
                <c:pt idx="39">
                  <c:v>-514.46478271484295</c:v>
                </c:pt>
                <c:pt idx="40">
                  <c:v>-516.25183105468705</c:v>
                </c:pt>
                <c:pt idx="41">
                  <c:v>-510.13952636718699</c:v>
                </c:pt>
                <c:pt idx="42">
                  <c:v>-506.651275634765</c:v>
                </c:pt>
                <c:pt idx="43">
                  <c:v>-500.22299194335898</c:v>
                </c:pt>
                <c:pt idx="44">
                  <c:v>-495.53869628906199</c:v>
                </c:pt>
                <c:pt idx="45">
                  <c:v>-489.31985473632801</c:v>
                </c:pt>
                <c:pt idx="46">
                  <c:v>-480.04544067382801</c:v>
                </c:pt>
                <c:pt idx="47">
                  <c:v>-472.45593261718699</c:v>
                </c:pt>
                <c:pt idx="48">
                  <c:v>-464.21258544921801</c:v>
                </c:pt>
                <c:pt idx="49">
                  <c:v>-456.18112182617102</c:v>
                </c:pt>
                <c:pt idx="50">
                  <c:v>-451.15377807617102</c:v>
                </c:pt>
                <c:pt idx="51">
                  <c:v>-443.20309448242102</c:v>
                </c:pt>
                <c:pt idx="52">
                  <c:v>-431.27029418945301</c:v>
                </c:pt>
                <c:pt idx="53">
                  <c:v>-427.03143310546801</c:v>
                </c:pt>
                <c:pt idx="54">
                  <c:v>-420.80062866210898</c:v>
                </c:pt>
                <c:pt idx="55">
                  <c:v>-412.750396728515</c:v>
                </c:pt>
                <c:pt idx="56">
                  <c:v>-403.51089477539</c:v>
                </c:pt>
                <c:pt idx="57">
                  <c:v>-393.480712890625</c:v>
                </c:pt>
                <c:pt idx="58">
                  <c:v>-389.50793457031199</c:v>
                </c:pt>
                <c:pt idx="59">
                  <c:v>-379.418853759765</c:v>
                </c:pt>
                <c:pt idx="60">
                  <c:v>-373.28967285156199</c:v>
                </c:pt>
                <c:pt idx="61">
                  <c:v>-365.48269653320301</c:v>
                </c:pt>
                <c:pt idx="62">
                  <c:v>-355.96041870117102</c:v>
                </c:pt>
                <c:pt idx="63">
                  <c:v>-351.456787109375</c:v>
                </c:pt>
                <c:pt idx="64">
                  <c:v>-343.61697387695301</c:v>
                </c:pt>
                <c:pt idx="65">
                  <c:v>-339.68679809570301</c:v>
                </c:pt>
                <c:pt idx="66">
                  <c:v>-333.02163696289</c:v>
                </c:pt>
                <c:pt idx="67">
                  <c:v>-328.88751220703102</c:v>
                </c:pt>
                <c:pt idx="68">
                  <c:v>-322.88439941406199</c:v>
                </c:pt>
                <c:pt idx="69">
                  <c:v>-318.02197265625</c:v>
                </c:pt>
                <c:pt idx="70">
                  <c:v>-313.63043212890602</c:v>
                </c:pt>
                <c:pt idx="71">
                  <c:v>-308.30187988281199</c:v>
                </c:pt>
                <c:pt idx="72">
                  <c:v>-301.72396850585898</c:v>
                </c:pt>
                <c:pt idx="73">
                  <c:v>-299.41342163085898</c:v>
                </c:pt>
                <c:pt idx="74">
                  <c:v>-295.13079833984301</c:v>
                </c:pt>
                <c:pt idx="75">
                  <c:v>-292.0517578125</c:v>
                </c:pt>
                <c:pt idx="76">
                  <c:v>-290.855377197265</c:v>
                </c:pt>
                <c:pt idx="77">
                  <c:v>-287.91940307617102</c:v>
                </c:pt>
                <c:pt idx="78">
                  <c:v>-287.94302368164</c:v>
                </c:pt>
                <c:pt idx="79">
                  <c:v>-283.16473388671801</c:v>
                </c:pt>
                <c:pt idx="80">
                  <c:v>-281.73284912109301</c:v>
                </c:pt>
                <c:pt idx="81">
                  <c:v>-278.72540283203102</c:v>
                </c:pt>
                <c:pt idx="82">
                  <c:v>-276.90264892578102</c:v>
                </c:pt>
                <c:pt idx="83">
                  <c:v>-273.90866088867102</c:v>
                </c:pt>
              </c:numCache>
            </c:numRef>
          </c:yVal>
          <c:smooth val="0"/>
          <c:extLst>
            <c:ext xmlns:c16="http://schemas.microsoft.com/office/drawing/2014/chart" uri="{C3380CC4-5D6E-409C-BE32-E72D297353CC}">
              <c16:uniqueId val="{00000000-04D1-49C9-9687-93DB218029D6}"/>
            </c:ext>
          </c:extLst>
        </c:ser>
        <c:dLbls>
          <c:showLegendKey val="0"/>
          <c:showVal val="0"/>
          <c:showCatName val="0"/>
          <c:showSerName val="0"/>
          <c:showPercent val="0"/>
          <c:showBubbleSize val="0"/>
        </c:dLbls>
        <c:axId val="852826840"/>
        <c:axId val="1"/>
      </c:scatterChart>
      <c:valAx>
        <c:axId val="85282684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en-US"/>
          </a:p>
        </c:txPr>
        <c:crossAx val="1"/>
        <c:crosses val="autoZero"/>
        <c:crossBetween val="midCat"/>
      </c:val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en-US"/>
          </a:p>
        </c:txPr>
        <c:crossAx val="852826840"/>
        <c:crosses val="autoZero"/>
        <c:crossBetween val="midCat"/>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11</xdr:col>
      <xdr:colOff>285750</xdr:colOff>
      <xdr:row>134</xdr:row>
      <xdr:rowOff>9525</xdr:rowOff>
    </xdr:from>
    <xdr:to>
      <xdr:col>18</xdr:col>
      <xdr:colOff>590550</xdr:colOff>
      <xdr:row>151</xdr:row>
      <xdr:rowOff>0</xdr:rowOff>
    </xdr:to>
    <xdr:graphicFrame macro="">
      <xdr:nvGraphicFramePr>
        <xdr:cNvPr id="2" name="Chart 1">
          <a:extLst>
            <a:ext uri="{FF2B5EF4-FFF2-40B4-BE49-F238E27FC236}">
              <a16:creationId xmlns:a16="http://schemas.microsoft.com/office/drawing/2014/main" id="{413EBD87-3568-4EED-8994-F8FC7F30F7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4EAD27-DB0A-416A-BD22-F7F0925B2707}">
  <dimension ref="A1:U227"/>
  <sheetViews>
    <sheetView tabSelected="1" workbookViewId="0">
      <pane ySplit="1" topLeftCell="A122" activePane="bottomLeft" state="frozen"/>
      <selection pane="bottomLeft" activeCell="G22" sqref="G22"/>
    </sheetView>
  </sheetViews>
  <sheetFormatPr defaultRowHeight="12.75" x14ac:dyDescent="0.25"/>
  <cols>
    <col min="1" max="1" width="12.5703125" style="2" bestFit="1" customWidth="1"/>
    <col min="2" max="15" width="9.140625" style="2"/>
    <col min="16" max="16" width="54.28515625" style="2" customWidth="1"/>
    <col min="17" max="16384" width="9.140625" style="2"/>
  </cols>
  <sheetData>
    <row r="1" spans="1:21" s="56" customFormat="1" x14ac:dyDescent="0.25">
      <c r="A1" s="56" t="s">
        <v>525</v>
      </c>
      <c r="B1" s="56" t="s">
        <v>526</v>
      </c>
      <c r="D1" s="56" t="s">
        <v>393</v>
      </c>
      <c r="P1" s="56" t="s">
        <v>527</v>
      </c>
    </row>
    <row r="2" spans="1:21" x14ac:dyDescent="0.2">
      <c r="A2" s="1" t="s">
        <v>0</v>
      </c>
      <c r="B2" s="2" t="s">
        <v>4</v>
      </c>
      <c r="D2" s="2" t="s">
        <v>18</v>
      </c>
      <c r="E2" s="2" t="s">
        <v>1</v>
      </c>
      <c r="P2" s="3" t="s">
        <v>2</v>
      </c>
      <c r="Q2" s="2" t="s">
        <v>3</v>
      </c>
    </row>
    <row r="3" spans="1:21" x14ac:dyDescent="0.2">
      <c r="B3" s="2" t="s">
        <v>5</v>
      </c>
      <c r="D3" s="9">
        <v>155.65888318402747</v>
      </c>
      <c r="E3" s="9">
        <v>98.115382707927807</v>
      </c>
      <c r="P3" s="3"/>
    </row>
    <row r="4" spans="1:21" x14ac:dyDescent="0.2">
      <c r="D4" s="9">
        <v>134.39296030336982</v>
      </c>
      <c r="E4" s="9">
        <v>98.420522245958011</v>
      </c>
      <c r="P4" s="3" t="s">
        <v>6</v>
      </c>
    </row>
    <row r="5" spans="1:21" x14ac:dyDescent="0.2">
      <c r="D5" s="9">
        <v>173.00405456258775</v>
      </c>
      <c r="E5" s="9">
        <v>98.013183110454023</v>
      </c>
      <c r="P5" s="3"/>
    </row>
    <row r="6" spans="1:21" x14ac:dyDescent="0.2">
      <c r="D6" s="9">
        <v>170.16900388042185</v>
      </c>
      <c r="E6" s="9">
        <v>108.26485135798879</v>
      </c>
      <c r="P6" s="3" t="s">
        <v>7</v>
      </c>
      <c r="Q6" s="2" t="s">
        <v>8</v>
      </c>
      <c r="R6" s="2" t="s">
        <v>9</v>
      </c>
    </row>
    <row r="7" spans="1:21" x14ac:dyDescent="0.2">
      <c r="D7" s="9">
        <v>119.24782822634457</v>
      </c>
      <c r="E7" s="9">
        <v>110.61422796305418</v>
      </c>
      <c r="P7" s="3"/>
    </row>
    <row r="8" spans="1:21" x14ac:dyDescent="0.2">
      <c r="D8" s="9">
        <v>145.18423359842791</v>
      </c>
      <c r="E8" s="9">
        <v>108.24037070073108</v>
      </c>
      <c r="P8" s="3" t="s">
        <v>10</v>
      </c>
      <c r="Q8" s="2" t="s">
        <v>8</v>
      </c>
      <c r="R8" s="2" t="s">
        <v>11</v>
      </c>
    </row>
    <row r="9" spans="1:21" x14ac:dyDescent="0.2">
      <c r="D9" s="9">
        <v>119.97343555465223</v>
      </c>
      <c r="E9" s="9">
        <v>145.33837991475013</v>
      </c>
      <c r="P9" s="3"/>
    </row>
    <row r="10" spans="1:21" x14ac:dyDescent="0.2">
      <c r="D10" s="9">
        <v>118.56732188004511</v>
      </c>
      <c r="E10" s="9">
        <v>101.03786067056095</v>
      </c>
      <c r="P10" s="3" t="s">
        <v>12</v>
      </c>
      <c r="Q10" s="2" t="s">
        <v>13</v>
      </c>
      <c r="R10" s="2" t="s">
        <v>14</v>
      </c>
      <c r="S10" s="2" t="s">
        <v>15</v>
      </c>
      <c r="T10" s="2" t="s">
        <v>16</v>
      </c>
      <c r="U10" s="2" t="s">
        <v>17</v>
      </c>
    </row>
    <row r="11" spans="1:21" x14ac:dyDescent="0.2">
      <c r="D11" s="9">
        <v>149.18527195790304</v>
      </c>
      <c r="E11" s="9">
        <v>128.41104395592384</v>
      </c>
      <c r="P11" s="2" t="s">
        <v>18</v>
      </c>
      <c r="Q11" s="2">
        <v>10</v>
      </c>
      <c r="R11" s="2">
        <v>0</v>
      </c>
      <c r="S11" s="2">
        <v>144.80500000000001</v>
      </c>
      <c r="T11" s="2">
        <v>20.978999999999999</v>
      </c>
      <c r="U11" s="2">
        <v>6.6340000000000003</v>
      </c>
    </row>
    <row r="12" spans="1:21" x14ac:dyDescent="0.2">
      <c r="D12" s="9">
        <v>162.66202131846816</v>
      </c>
      <c r="E12" s="5"/>
      <c r="P12" s="2" t="s">
        <v>1</v>
      </c>
      <c r="Q12" s="2">
        <v>9</v>
      </c>
      <c r="R12" s="2">
        <v>0</v>
      </c>
      <c r="S12" s="2">
        <v>110.717</v>
      </c>
      <c r="T12" s="2">
        <v>16.158999999999999</v>
      </c>
      <c r="U12" s="2">
        <v>5.3860000000000001</v>
      </c>
    </row>
    <row r="14" spans="1:21" x14ac:dyDescent="0.25">
      <c r="P14" s="2" t="s">
        <v>19</v>
      </c>
      <c r="Q14" s="2">
        <v>34.087000000000003</v>
      </c>
    </row>
    <row r="16" spans="1:21" x14ac:dyDescent="0.25">
      <c r="P16" s="1" t="s">
        <v>20</v>
      </c>
      <c r="Q16" s="1"/>
      <c r="R16" s="1"/>
      <c r="S16" s="1"/>
    </row>
    <row r="18" spans="16:18" x14ac:dyDescent="0.25">
      <c r="P18" s="2" t="s">
        <v>21</v>
      </c>
    </row>
    <row r="20" spans="16:18" x14ac:dyDescent="0.25">
      <c r="P20" s="1" t="s">
        <v>22</v>
      </c>
      <c r="Q20" s="1"/>
      <c r="R20" s="1"/>
    </row>
    <row r="22" spans="16:18" x14ac:dyDescent="0.25">
      <c r="P22" s="2" t="s">
        <v>23</v>
      </c>
    </row>
    <row r="24" spans="16:18" x14ac:dyDescent="0.25">
      <c r="P24" s="2" t="s">
        <v>24</v>
      </c>
    </row>
    <row r="26" spans="16:18" x14ac:dyDescent="0.25">
      <c r="P26" s="2" t="s">
        <v>25</v>
      </c>
    </row>
    <row r="28" spans="16:18" x14ac:dyDescent="0.25">
      <c r="P28" s="2" t="s">
        <v>26</v>
      </c>
    </row>
    <row r="30" spans="16:18" x14ac:dyDescent="0.25">
      <c r="P30" s="2" t="s">
        <v>27</v>
      </c>
    </row>
    <row r="32" spans="16:18" s="57" customFormat="1" x14ac:dyDescent="0.25"/>
    <row r="33" spans="1:21" x14ac:dyDescent="0.25">
      <c r="A33" s="1" t="s">
        <v>28</v>
      </c>
      <c r="B33" s="2" t="s">
        <v>77</v>
      </c>
    </row>
    <row r="34" spans="1:21" x14ac:dyDescent="0.25">
      <c r="B34" s="2" t="s">
        <v>79</v>
      </c>
      <c r="D34" s="2" t="s">
        <v>528</v>
      </c>
      <c r="K34" s="58" t="s">
        <v>529</v>
      </c>
      <c r="P34" s="4"/>
    </row>
    <row r="35" spans="1:21" x14ac:dyDescent="0.25">
      <c r="D35" s="5"/>
      <c r="E35" s="5"/>
      <c r="F35" s="5">
        <v>0.2</v>
      </c>
      <c r="G35" s="5">
        <v>0.4</v>
      </c>
      <c r="H35" s="5">
        <v>0.6</v>
      </c>
      <c r="I35" s="5">
        <v>0.9</v>
      </c>
      <c r="K35" s="2" t="str">
        <f t="shared" ref="K35:K59" si="0">E36</f>
        <v>KO1</v>
      </c>
      <c r="L35" s="2" t="str">
        <f t="shared" ref="L35:L59" si="1">D36</f>
        <v>KO</v>
      </c>
      <c r="M35" s="2">
        <f t="shared" ref="M35:M59" si="2">$F$35</f>
        <v>0.2</v>
      </c>
      <c r="N35" s="2">
        <f t="shared" ref="N35:N59" si="3">F36</f>
        <v>-19.085336685180597</v>
      </c>
      <c r="P35" s="2" t="s">
        <v>30</v>
      </c>
      <c r="Q35" s="2" t="s">
        <v>31</v>
      </c>
    </row>
    <row r="36" spans="1:21" x14ac:dyDescent="0.25">
      <c r="D36" s="5" t="s">
        <v>1</v>
      </c>
      <c r="E36" s="5" t="s">
        <v>29</v>
      </c>
      <c r="F36" s="5">
        <v>-19.085336685180597</v>
      </c>
      <c r="G36" s="5">
        <v>-16.026263872782334</v>
      </c>
      <c r="H36" s="5">
        <v>-20.928390502929634</v>
      </c>
      <c r="I36" s="5">
        <v>-25.348940531412698</v>
      </c>
      <c r="K36" s="2" t="str">
        <f t="shared" si="0"/>
        <v>KO2</v>
      </c>
      <c r="L36" s="2" t="str">
        <f t="shared" si="1"/>
        <v>KO</v>
      </c>
      <c r="M36" s="2">
        <f t="shared" si="2"/>
        <v>0.2</v>
      </c>
      <c r="N36" s="2">
        <f t="shared" si="3"/>
        <v>-22.017225265502869</v>
      </c>
    </row>
    <row r="37" spans="1:21" x14ac:dyDescent="0.25">
      <c r="D37" s="5" t="s">
        <v>1</v>
      </c>
      <c r="E37" s="5" t="s">
        <v>32</v>
      </c>
      <c r="F37" s="5">
        <v>-22.017225265502869</v>
      </c>
      <c r="G37" s="5">
        <v>-24.603206634521431</v>
      </c>
      <c r="H37" s="5">
        <v>-30.088805516560797</v>
      </c>
      <c r="I37" s="5">
        <v>-62.237012227376262</v>
      </c>
      <c r="K37" s="2" t="str">
        <f t="shared" si="0"/>
        <v>KO3</v>
      </c>
      <c r="L37" s="2" t="str">
        <f t="shared" si="1"/>
        <v>KO</v>
      </c>
      <c r="M37" s="2">
        <f t="shared" si="2"/>
        <v>0.2</v>
      </c>
      <c r="N37" s="2">
        <f t="shared" si="3"/>
        <v>-28.306748708089131</v>
      </c>
      <c r="P37" s="2" t="s">
        <v>6</v>
      </c>
    </row>
    <row r="38" spans="1:21" x14ac:dyDescent="0.25">
      <c r="D38" s="5" t="s">
        <v>1</v>
      </c>
      <c r="E38" s="5" t="s">
        <v>33</v>
      </c>
      <c r="F38" s="5">
        <v>-28.306748708089131</v>
      </c>
      <c r="G38" s="5">
        <v>-57.699874877929631</v>
      </c>
      <c r="H38" s="5">
        <v>-122.76351420084599</v>
      </c>
      <c r="I38" s="5">
        <v>-370.41574096679665</v>
      </c>
      <c r="K38" s="2" t="str">
        <f t="shared" si="0"/>
        <v>KO4</v>
      </c>
      <c r="L38" s="2" t="str">
        <f t="shared" si="1"/>
        <v>KO</v>
      </c>
      <c r="M38" s="2">
        <f t="shared" si="2"/>
        <v>0.2</v>
      </c>
      <c r="N38" s="2">
        <f t="shared" si="3"/>
        <v>-50.466841379801394</v>
      </c>
    </row>
    <row r="39" spans="1:21" x14ac:dyDescent="0.25">
      <c r="D39" s="5" t="s">
        <v>1</v>
      </c>
      <c r="E39" s="5" t="s">
        <v>34</v>
      </c>
      <c r="F39" s="5">
        <v>-50.466841379801394</v>
      </c>
      <c r="G39" s="5">
        <v>-114.34703826904261</v>
      </c>
      <c r="H39" s="5">
        <v>-97.548802693684578</v>
      </c>
      <c r="I39" s="5">
        <v>-91.083409627278613</v>
      </c>
      <c r="K39" s="2" t="str">
        <f t="shared" si="0"/>
        <v>KO5</v>
      </c>
      <c r="L39" s="2" t="str">
        <f t="shared" si="1"/>
        <v>KO</v>
      </c>
      <c r="M39" s="2">
        <f t="shared" si="2"/>
        <v>0.2</v>
      </c>
      <c r="N39" s="2">
        <f t="shared" si="3"/>
        <v>-34.900477091471295</v>
      </c>
      <c r="P39" s="2" t="s">
        <v>36</v>
      </c>
    </row>
    <row r="40" spans="1:21" x14ac:dyDescent="0.25">
      <c r="D40" s="5" t="s">
        <v>1</v>
      </c>
      <c r="E40" s="5" t="s">
        <v>35</v>
      </c>
      <c r="F40" s="5">
        <v>-34.900477091471295</v>
      </c>
      <c r="G40" s="5">
        <v>-99.782066345214503</v>
      </c>
      <c r="H40" s="5">
        <v>-234.51950581868434</v>
      </c>
      <c r="I40" s="5">
        <v>-432.79194132486936</v>
      </c>
      <c r="K40" s="2" t="str">
        <f t="shared" si="0"/>
        <v>KO6</v>
      </c>
      <c r="L40" s="2" t="str">
        <f t="shared" si="1"/>
        <v>KO</v>
      </c>
      <c r="M40" s="2">
        <f t="shared" si="2"/>
        <v>0.2</v>
      </c>
      <c r="N40" s="2">
        <f t="shared" si="3"/>
        <v>-35.487950642903598</v>
      </c>
    </row>
    <row r="41" spans="1:21" x14ac:dyDescent="0.25">
      <c r="D41" s="5" t="s">
        <v>1</v>
      </c>
      <c r="E41" s="5" t="s">
        <v>37</v>
      </c>
      <c r="F41" s="5">
        <v>-35.487950642903598</v>
      </c>
      <c r="G41" s="5">
        <v>-69.105547587076771</v>
      </c>
      <c r="H41" s="5">
        <v>-141.18526458740166</v>
      </c>
      <c r="I41" s="5">
        <v>-305.28057352701768</v>
      </c>
      <c r="K41" s="2" t="str">
        <f t="shared" si="0"/>
        <v>KO7</v>
      </c>
      <c r="L41" s="2" t="str">
        <f t="shared" si="1"/>
        <v>KO</v>
      </c>
      <c r="M41" s="2">
        <f t="shared" si="2"/>
        <v>0.2</v>
      </c>
      <c r="N41" s="2">
        <f t="shared" si="3"/>
        <v>-45.024190266927029</v>
      </c>
      <c r="P41" s="2" t="s">
        <v>39</v>
      </c>
    </row>
    <row r="42" spans="1:21" x14ac:dyDescent="0.25">
      <c r="D42" s="5" t="s">
        <v>1</v>
      </c>
      <c r="E42" s="5" t="s">
        <v>38</v>
      </c>
      <c r="F42" s="5">
        <v>-45.024190266927029</v>
      </c>
      <c r="G42" s="5">
        <v>-65.416969299316364</v>
      </c>
      <c r="H42" s="5">
        <v>-66.39019393920897</v>
      </c>
      <c r="I42" s="5">
        <v>-93.399950663248433</v>
      </c>
      <c r="K42" s="2" t="str">
        <f t="shared" si="0"/>
        <v>KO8</v>
      </c>
      <c r="L42" s="2" t="str">
        <f t="shared" si="1"/>
        <v>KO</v>
      </c>
      <c r="M42" s="2">
        <f t="shared" si="2"/>
        <v>0.2</v>
      </c>
      <c r="N42" s="2">
        <f t="shared" si="3"/>
        <v>-51.64093780517576</v>
      </c>
    </row>
    <row r="43" spans="1:21" x14ac:dyDescent="0.25">
      <c r="D43" s="5" t="s">
        <v>1</v>
      </c>
      <c r="E43" s="5" t="s">
        <v>40</v>
      </c>
      <c r="F43" s="5">
        <v>-51.64093780517576</v>
      </c>
      <c r="G43" s="5">
        <v>-51.985685984293561</v>
      </c>
      <c r="H43" s="5">
        <v>-89.440818786621037</v>
      </c>
      <c r="I43" s="5">
        <v>-180.65568033854132</v>
      </c>
      <c r="K43" s="2" t="str">
        <f t="shared" si="0"/>
        <v>KO9</v>
      </c>
      <c r="L43" s="2" t="str">
        <f t="shared" si="1"/>
        <v>KO</v>
      </c>
      <c r="M43" s="2">
        <f t="shared" si="2"/>
        <v>0.2</v>
      </c>
      <c r="N43" s="2">
        <f t="shared" si="3"/>
        <v>-17.772855758666935</v>
      </c>
      <c r="P43" s="2" t="s">
        <v>7</v>
      </c>
      <c r="Q43" s="2" t="s">
        <v>42</v>
      </c>
      <c r="R43" s="2" t="s">
        <v>43</v>
      </c>
    </row>
    <row r="44" spans="1:21" x14ac:dyDescent="0.25">
      <c r="D44" s="5" t="s">
        <v>1</v>
      </c>
      <c r="E44" s="5" t="s">
        <v>41</v>
      </c>
      <c r="F44" s="5">
        <v>-17.772855758666935</v>
      </c>
      <c r="G44" s="5">
        <v>-22.012152989705367</v>
      </c>
      <c r="H44" s="5">
        <v>-25.348923365274999</v>
      </c>
      <c r="I44" s="5">
        <v>-34.426108678181897</v>
      </c>
      <c r="K44" s="2" t="str">
        <f t="shared" si="0"/>
        <v>KO11</v>
      </c>
      <c r="L44" s="2" t="str">
        <f t="shared" si="1"/>
        <v>KO</v>
      </c>
      <c r="M44" s="2">
        <f t="shared" si="2"/>
        <v>0.2</v>
      </c>
      <c r="N44" s="2">
        <f t="shared" si="3"/>
        <v>-26.419286092122366</v>
      </c>
    </row>
    <row r="45" spans="1:21" x14ac:dyDescent="0.25">
      <c r="D45" s="5" t="s">
        <v>1</v>
      </c>
      <c r="E45" s="5" t="s">
        <v>44</v>
      </c>
      <c r="F45" s="5">
        <v>-26.419286092122366</v>
      </c>
      <c r="G45" s="5">
        <v>-53.55780792236326</v>
      </c>
      <c r="H45" s="5">
        <v>-104.25624593098912</v>
      </c>
      <c r="I45" s="5">
        <v>-182.90830485025967</v>
      </c>
      <c r="K45" s="2" t="str">
        <f t="shared" si="0"/>
        <v>KO12</v>
      </c>
      <c r="L45" s="2" t="str">
        <f t="shared" si="1"/>
        <v>KO</v>
      </c>
      <c r="M45" s="2">
        <f t="shared" si="2"/>
        <v>0.2</v>
      </c>
      <c r="N45" s="2">
        <f t="shared" si="3"/>
        <v>-9.4715317090352062</v>
      </c>
      <c r="P45" s="2" t="s">
        <v>10</v>
      </c>
      <c r="Q45" s="2" t="s">
        <v>8</v>
      </c>
      <c r="R45" s="2" t="s">
        <v>45</v>
      </c>
    </row>
    <row r="46" spans="1:21" x14ac:dyDescent="0.25">
      <c r="D46" s="5" t="s">
        <v>1</v>
      </c>
      <c r="E46" s="5" t="s">
        <v>46</v>
      </c>
      <c r="F46" s="5">
        <v>-9.4715317090352062</v>
      </c>
      <c r="G46" s="5">
        <v>-77.962587992350208</v>
      </c>
      <c r="H46" s="5">
        <v>-717.52785237630167</v>
      </c>
      <c r="I46" s="5">
        <v>-883.36440022786394</v>
      </c>
      <c r="K46" s="2" t="str">
        <f t="shared" si="0"/>
        <v>Ctrl1</v>
      </c>
      <c r="L46" s="2" t="str">
        <f t="shared" si="1"/>
        <v>Ctrl</v>
      </c>
      <c r="M46" s="2">
        <f t="shared" si="2"/>
        <v>0.2</v>
      </c>
      <c r="N46" s="2">
        <f t="shared" si="3"/>
        <v>-13.005447705586702</v>
      </c>
    </row>
    <row r="47" spans="1:21" x14ac:dyDescent="0.25">
      <c r="D47" s="5" t="s">
        <v>18</v>
      </c>
      <c r="E47" s="5" t="s">
        <v>47</v>
      </c>
      <c r="F47" s="5">
        <v>-13.005447705586702</v>
      </c>
      <c r="G47" s="5">
        <v>-14.720115661621067</v>
      </c>
      <c r="H47" s="5">
        <v>-14.799577077229765</v>
      </c>
      <c r="I47" s="5">
        <v>-34.843616485595668</v>
      </c>
      <c r="K47" s="2" t="str">
        <f t="shared" si="0"/>
        <v>Ctrl2</v>
      </c>
      <c r="L47" s="2" t="str">
        <f t="shared" si="1"/>
        <v>Ctrl</v>
      </c>
      <c r="M47" s="2">
        <f t="shared" si="2"/>
        <v>0.2</v>
      </c>
      <c r="N47" s="2">
        <f t="shared" si="3"/>
        <v>-25.162450790405234</v>
      </c>
      <c r="P47" s="2" t="s">
        <v>48</v>
      </c>
      <c r="Q47" s="2" t="s">
        <v>49</v>
      </c>
      <c r="R47" s="2" t="s">
        <v>50</v>
      </c>
      <c r="S47" s="2" t="s">
        <v>51</v>
      </c>
      <c r="T47" s="1" t="s">
        <v>52</v>
      </c>
      <c r="U47" s="1" t="s">
        <v>53</v>
      </c>
    </row>
    <row r="48" spans="1:21" x14ac:dyDescent="0.25">
      <c r="D48" s="5" t="s">
        <v>18</v>
      </c>
      <c r="E48" s="5" t="s">
        <v>54</v>
      </c>
      <c r="F48" s="5">
        <v>-25.162450790405234</v>
      </c>
      <c r="G48" s="5">
        <v>-19.446845372517831</v>
      </c>
      <c r="H48" s="5">
        <v>-19.751229604085236</v>
      </c>
      <c r="I48" s="5">
        <v>-46.332911173502531</v>
      </c>
      <c r="K48" s="2" t="str">
        <f t="shared" si="0"/>
        <v>Ctrl3</v>
      </c>
      <c r="L48" s="2" t="str">
        <f t="shared" si="1"/>
        <v>Ctrl</v>
      </c>
      <c r="M48" s="2">
        <f t="shared" si="2"/>
        <v>0.2</v>
      </c>
      <c r="N48" s="2">
        <f t="shared" si="3"/>
        <v>-20.199278195698998</v>
      </c>
      <c r="P48" s="2" t="s">
        <v>55</v>
      </c>
      <c r="Q48" s="1">
        <v>1</v>
      </c>
      <c r="R48" s="2">
        <v>2044458.811</v>
      </c>
      <c r="S48" s="2">
        <v>2044458.811</v>
      </c>
      <c r="T48" s="1">
        <v>4.5650000000000004</v>
      </c>
      <c r="U48" s="1">
        <v>4.3999999999999997E-2</v>
      </c>
    </row>
    <row r="49" spans="4:21" x14ac:dyDescent="0.25">
      <c r="D49" s="5" t="s">
        <v>18</v>
      </c>
      <c r="E49" s="5" t="s">
        <v>56</v>
      </c>
      <c r="F49" s="5">
        <v>-20.199278195698998</v>
      </c>
      <c r="G49" s="5">
        <v>-48.39133199055987</v>
      </c>
      <c r="H49" s="5">
        <v>-230.0135599772133</v>
      </c>
      <c r="I49" s="5">
        <v>-231.75669860839767</v>
      </c>
      <c r="K49" s="2" t="str">
        <f t="shared" si="0"/>
        <v>Ctrl4</v>
      </c>
      <c r="L49" s="2" t="str">
        <f t="shared" si="1"/>
        <v>Ctrl</v>
      </c>
      <c r="M49" s="2">
        <f t="shared" si="2"/>
        <v>0.2</v>
      </c>
      <c r="N49" s="2">
        <f t="shared" si="3"/>
        <v>-64.034769694010365</v>
      </c>
      <c r="P49" s="2" t="s">
        <v>57</v>
      </c>
      <c r="Q49" s="1">
        <v>23</v>
      </c>
      <c r="R49" s="2">
        <v>10301336.245999999</v>
      </c>
      <c r="S49" s="2">
        <v>447884.185</v>
      </c>
    </row>
    <row r="50" spans="4:21" x14ac:dyDescent="0.25">
      <c r="D50" s="5" t="s">
        <v>18</v>
      </c>
      <c r="E50" s="5" t="s">
        <v>58</v>
      </c>
      <c r="F50" s="5">
        <v>-64.034769694010365</v>
      </c>
      <c r="G50" s="5">
        <v>-120.02349853515601</v>
      </c>
      <c r="H50" s="5">
        <v>-158.42281595865833</v>
      </c>
      <c r="I50" s="5">
        <v>-136.10788472493434</v>
      </c>
      <c r="K50" s="2" t="str">
        <f t="shared" si="0"/>
        <v>Ctrl5</v>
      </c>
      <c r="L50" s="2" t="str">
        <f t="shared" si="1"/>
        <v>Ctrl</v>
      </c>
      <c r="M50" s="2">
        <f t="shared" si="2"/>
        <v>0.2</v>
      </c>
      <c r="N50" s="2">
        <f t="shared" si="3"/>
        <v>-143.20010121663367</v>
      </c>
      <c r="P50" s="2" t="s">
        <v>59</v>
      </c>
      <c r="Q50" s="2">
        <v>3</v>
      </c>
      <c r="R50" s="2">
        <v>1173499.1529999999</v>
      </c>
      <c r="S50" s="2">
        <v>391166.38400000002</v>
      </c>
      <c r="T50" s="2">
        <v>9.4410000000000007</v>
      </c>
      <c r="U50" s="2" t="s">
        <v>60</v>
      </c>
    </row>
    <row r="51" spans="4:21" x14ac:dyDescent="0.25">
      <c r="D51" s="5" t="s">
        <v>18</v>
      </c>
      <c r="E51" s="5" t="s">
        <v>61</v>
      </c>
      <c r="F51" s="5">
        <v>-143.20010121663367</v>
      </c>
      <c r="G51" s="5">
        <v>-1451.8118489583267</v>
      </c>
      <c r="H51" s="5">
        <v>-927.06713867187466</v>
      </c>
      <c r="I51" s="5">
        <v>-633.80942789713538</v>
      </c>
      <c r="K51" s="2" t="str">
        <f t="shared" si="0"/>
        <v>Ctrl6</v>
      </c>
      <c r="L51" s="2" t="str">
        <f t="shared" si="1"/>
        <v>Ctrl</v>
      </c>
      <c r="M51" s="2">
        <f t="shared" si="2"/>
        <v>0.2</v>
      </c>
      <c r="N51" s="2">
        <f t="shared" si="3"/>
        <v>-21.223821640014602</v>
      </c>
      <c r="P51" s="2" t="s">
        <v>62</v>
      </c>
      <c r="Q51" s="2">
        <v>3</v>
      </c>
      <c r="R51" s="2">
        <v>170994.204</v>
      </c>
      <c r="S51" s="2">
        <v>56998.067999999999</v>
      </c>
      <c r="T51" s="2">
        <v>1.3759999999999999</v>
      </c>
      <c r="U51" s="2">
        <v>0.25800000000000001</v>
      </c>
    </row>
    <row r="52" spans="4:21" x14ac:dyDescent="0.25">
      <c r="D52" s="5" t="s">
        <v>18</v>
      </c>
      <c r="E52" s="5" t="s">
        <v>63</v>
      </c>
      <c r="F52" s="5">
        <v>-21.223821640014602</v>
      </c>
      <c r="G52" s="5">
        <v>-16.973928451538033</v>
      </c>
      <c r="H52" s="5">
        <v>-16.154826164245566</v>
      </c>
      <c r="I52" s="5">
        <v>-31.429515202840097</v>
      </c>
      <c r="K52" s="2" t="str">
        <f t="shared" si="0"/>
        <v>Ctrl7</v>
      </c>
      <c r="L52" s="2" t="str">
        <f t="shared" si="1"/>
        <v>Ctrl</v>
      </c>
      <c r="M52" s="2">
        <f t="shared" si="2"/>
        <v>0.2</v>
      </c>
      <c r="N52" s="2">
        <f t="shared" si="3"/>
        <v>-25.845567067464131</v>
      </c>
      <c r="P52" s="2" t="s">
        <v>64</v>
      </c>
      <c r="Q52" s="2">
        <v>69</v>
      </c>
      <c r="R52" s="2">
        <v>2858986.45</v>
      </c>
      <c r="S52" s="2">
        <v>41434.586000000003</v>
      </c>
    </row>
    <row r="53" spans="4:21" x14ac:dyDescent="0.25">
      <c r="D53" s="5" t="s">
        <v>18</v>
      </c>
      <c r="E53" s="5" t="s">
        <v>65</v>
      </c>
      <c r="F53" s="5">
        <v>-25.845567067464131</v>
      </c>
      <c r="G53" s="5">
        <v>-29.975613276163667</v>
      </c>
      <c r="H53" s="5">
        <v>-41.19103622436517</v>
      </c>
      <c r="I53" s="5">
        <v>-37.035517374674434</v>
      </c>
      <c r="K53" s="2" t="str">
        <f t="shared" si="0"/>
        <v>Ctrl8</v>
      </c>
      <c r="L53" s="2" t="str">
        <f t="shared" si="1"/>
        <v>Ctrl</v>
      </c>
      <c r="M53" s="2">
        <f t="shared" si="2"/>
        <v>0.2</v>
      </c>
      <c r="N53" s="2">
        <f t="shared" si="3"/>
        <v>-27.933243433634399</v>
      </c>
      <c r="P53" s="2" t="s">
        <v>66</v>
      </c>
      <c r="Q53" s="2">
        <v>99</v>
      </c>
      <c r="R53" s="2">
        <v>16650443.003</v>
      </c>
      <c r="S53" s="2">
        <v>168186.29300000001</v>
      </c>
    </row>
    <row r="54" spans="4:21" x14ac:dyDescent="0.25">
      <c r="D54" s="5" t="s">
        <v>18</v>
      </c>
      <c r="E54" s="5" t="s">
        <v>67</v>
      </c>
      <c r="F54" s="5">
        <v>-27.933243433634399</v>
      </c>
      <c r="G54" s="5">
        <v>-1065.2316080729133</v>
      </c>
      <c r="H54" s="5">
        <v>-1277.6068929036435</v>
      </c>
      <c r="I54" s="5">
        <v>-1192.9062906901033</v>
      </c>
      <c r="K54" s="2" t="str">
        <f t="shared" si="0"/>
        <v>Ctrl9</v>
      </c>
      <c r="L54" s="2" t="str">
        <f t="shared" si="1"/>
        <v>Ctrl</v>
      </c>
      <c r="M54" s="2">
        <f t="shared" si="2"/>
        <v>0.2</v>
      </c>
      <c r="N54" s="2">
        <f t="shared" si="3"/>
        <v>-29.705233891804966</v>
      </c>
    </row>
    <row r="55" spans="4:21" x14ac:dyDescent="0.25">
      <c r="D55" s="5" t="s">
        <v>18</v>
      </c>
      <c r="E55" s="5" t="s">
        <v>68</v>
      </c>
      <c r="F55" s="5">
        <v>-29.705233891804966</v>
      </c>
      <c r="G55" s="5">
        <v>-44.188833872477169</v>
      </c>
      <c r="H55" s="5">
        <v>-42.764680226643833</v>
      </c>
      <c r="I55" s="5">
        <v>-78.987981160481738</v>
      </c>
      <c r="K55" s="2" t="str">
        <f t="shared" si="0"/>
        <v>Ctrl10</v>
      </c>
      <c r="L55" s="2" t="str">
        <f t="shared" si="1"/>
        <v>Ctrl</v>
      </c>
      <c r="M55" s="2">
        <f t="shared" si="2"/>
        <v>0.2</v>
      </c>
      <c r="N55" s="2">
        <f t="shared" si="3"/>
        <v>-81.903134663899706</v>
      </c>
    </row>
    <row r="56" spans="4:21" x14ac:dyDescent="0.25">
      <c r="D56" s="5" t="s">
        <v>18</v>
      </c>
      <c r="E56" s="5" t="s">
        <v>69</v>
      </c>
      <c r="F56" s="5">
        <v>-81.903134663899706</v>
      </c>
      <c r="G56" s="5">
        <v>-155.98589579264265</v>
      </c>
      <c r="H56" s="5">
        <v>-404.61353556315106</v>
      </c>
      <c r="I56" s="5">
        <v>-570.22609456380167</v>
      </c>
      <c r="K56" s="2" t="str">
        <f t="shared" si="0"/>
        <v>Ctrl11</v>
      </c>
      <c r="L56" s="2" t="str">
        <f t="shared" si="1"/>
        <v>Ctrl</v>
      </c>
      <c r="M56" s="2">
        <f t="shared" si="2"/>
        <v>0.2</v>
      </c>
      <c r="N56" s="2">
        <f t="shared" si="3"/>
        <v>-85.273816426595033</v>
      </c>
      <c r="P56" s="2" t="s">
        <v>70</v>
      </c>
    </row>
    <row r="57" spans="4:21" x14ac:dyDescent="0.25">
      <c r="D57" s="5" t="s">
        <v>18</v>
      </c>
      <c r="E57" s="5" t="s">
        <v>71</v>
      </c>
      <c r="F57" s="5">
        <v>-85.273816426595033</v>
      </c>
      <c r="G57" s="5">
        <v>-501.25762939453074</v>
      </c>
      <c r="H57" s="5">
        <v>-935.06935628255087</v>
      </c>
      <c r="I57" s="5">
        <v>-1304.0202229817667</v>
      </c>
      <c r="K57" s="2" t="str">
        <f t="shared" si="0"/>
        <v>Ctrl12</v>
      </c>
      <c r="L57" s="2" t="str">
        <f t="shared" si="1"/>
        <v>Ctrl</v>
      </c>
      <c r="M57" s="2">
        <f t="shared" si="2"/>
        <v>0.2</v>
      </c>
      <c r="N57" s="2">
        <f t="shared" si="3"/>
        <v>-1004.9497680664043</v>
      </c>
    </row>
    <row r="58" spans="4:21" x14ac:dyDescent="0.25">
      <c r="D58" s="5" t="s">
        <v>18</v>
      </c>
      <c r="E58" s="5" t="s">
        <v>72</v>
      </c>
      <c r="F58" s="5">
        <v>-1004.9497680664043</v>
      </c>
      <c r="G58" s="5">
        <v>-1004.5075276692693</v>
      </c>
      <c r="H58" s="5">
        <v>-1157.6385498046832</v>
      </c>
      <c r="I58" s="5">
        <v>-1497.6297607421832</v>
      </c>
      <c r="K58" s="2" t="str">
        <f t="shared" si="0"/>
        <v>Ctrl13</v>
      </c>
      <c r="L58" s="2" t="str">
        <f t="shared" si="1"/>
        <v>Ctrl</v>
      </c>
      <c r="M58" s="2">
        <f t="shared" si="2"/>
        <v>0.2</v>
      </c>
      <c r="N58" s="2">
        <f t="shared" si="3"/>
        <v>-116.766994476318</v>
      </c>
      <c r="P58" s="2" t="s">
        <v>73</v>
      </c>
    </row>
    <row r="59" spans="4:21" x14ac:dyDescent="0.25">
      <c r="D59" s="5" t="s">
        <v>18</v>
      </c>
      <c r="E59" s="5" t="s">
        <v>74</v>
      </c>
      <c r="F59" s="5">
        <v>-116.766994476318</v>
      </c>
      <c r="G59" s="5">
        <v>-382.94363403320301</v>
      </c>
      <c r="H59" s="5">
        <v>-372.15298461914</v>
      </c>
      <c r="I59" s="5">
        <v>-476.93493652343699</v>
      </c>
      <c r="K59" s="2" t="str">
        <f t="shared" si="0"/>
        <v>Ctrl14</v>
      </c>
      <c r="L59" s="2" t="str">
        <f t="shared" si="1"/>
        <v>Ctrl</v>
      </c>
      <c r="M59" s="2">
        <f t="shared" si="2"/>
        <v>0.2</v>
      </c>
      <c r="N59" s="2">
        <f t="shared" si="3"/>
        <v>-816.84210205078068</v>
      </c>
    </row>
    <row r="60" spans="4:21" x14ac:dyDescent="0.25">
      <c r="D60" s="5" t="s">
        <v>18</v>
      </c>
      <c r="E60" s="5" t="s">
        <v>75</v>
      </c>
      <c r="F60" s="5">
        <v>-816.84210205078068</v>
      </c>
      <c r="G60" s="5">
        <v>-950.63271077473928</v>
      </c>
      <c r="H60" s="5">
        <v>-1205.0126139322899</v>
      </c>
      <c r="I60" s="5">
        <v>-1526.2408854166633</v>
      </c>
      <c r="K60" s="2" t="str">
        <f t="shared" ref="K60:K84" si="4">E36</f>
        <v>KO1</v>
      </c>
      <c r="L60" s="2" t="str">
        <f t="shared" ref="L60:L84" si="5">D36</f>
        <v>KO</v>
      </c>
      <c r="M60" s="2">
        <f t="shared" ref="M60:M84" si="6">$G$35</f>
        <v>0.4</v>
      </c>
      <c r="N60" s="2">
        <f t="shared" ref="N60:N84" si="7">G36</f>
        <v>-16.026263872782334</v>
      </c>
      <c r="P60" s="2" t="s">
        <v>76</v>
      </c>
    </row>
    <row r="61" spans="4:21" x14ac:dyDescent="0.25">
      <c r="K61" s="2" t="str">
        <f t="shared" si="4"/>
        <v>KO2</v>
      </c>
      <c r="L61" s="2" t="str">
        <f t="shared" si="5"/>
        <v>KO</v>
      </c>
      <c r="M61" s="2">
        <f t="shared" si="6"/>
        <v>0.4</v>
      </c>
      <c r="N61" s="2">
        <f t="shared" si="7"/>
        <v>-24.603206634521431</v>
      </c>
    </row>
    <row r="62" spans="4:21" x14ac:dyDescent="0.25">
      <c r="K62" s="2" t="str">
        <f t="shared" si="4"/>
        <v>KO3</v>
      </c>
      <c r="L62" s="2" t="str">
        <f t="shared" si="5"/>
        <v>KO</v>
      </c>
      <c r="M62" s="2">
        <f t="shared" si="6"/>
        <v>0.4</v>
      </c>
      <c r="N62" s="2">
        <f t="shared" si="7"/>
        <v>-57.699874877929631</v>
      </c>
      <c r="P62" s="2" t="s">
        <v>78</v>
      </c>
    </row>
    <row r="63" spans="4:21" x14ac:dyDescent="0.25">
      <c r="K63" s="2" t="str">
        <f t="shared" si="4"/>
        <v>KO4</v>
      </c>
      <c r="L63" s="2" t="str">
        <f t="shared" si="5"/>
        <v>KO</v>
      </c>
      <c r="M63" s="2">
        <f t="shared" si="6"/>
        <v>0.4</v>
      </c>
      <c r="N63" s="2">
        <f t="shared" si="7"/>
        <v>-114.34703826904261</v>
      </c>
      <c r="P63" s="2" t="s">
        <v>80</v>
      </c>
    </row>
    <row r="64" spans="4:21" x14ac:dyDescent="0.25">
      <c r="K64" s="2" t="str">
        <f t="shared" si="4"/>
        <v>KO5</v>
      </c>
      <c r="L64" s="2" t="str">
        <f t="shared" si="5"/>
        <v>KO</v>
      </c>
      <c r="M64" s="2">
        <f t="shared" si="6"/>
        <v>0.4</v>
      </c>
      <c r="N64" s="2">
        <f t="shared" si="7"/>
        <v>-99.782066345214503</v>
      </c>
      <c r="P64" s="2" t="s">
        <v>81</v>
      </c>
    </row>
    <row r="65" spans="11:18" x14ac:dyDescent="0.25">
      <c r="K65" s="2" t="str">
        <f t="shared" si="4"/>
        <v>KO6</v>
      </c>
      <c r="L65" s="2" t="str">
        <f t="shared" si="5"/>
        <v>KO</v>
      </c>
      <c r="M65" s="2">
        <f t="shared" si="6"/>
        <v>0.4</v>
      </c>
      <c r="N65" s="2">
        <f t="shared" si="7"/>
        <v>-69.105547587076771</v>
      </c>
    </row>
    <row r="66" spans="11:18" x14ac:dyDescent="0.25">
      <c r="K66" s="2" t="str">
        <f t="shared" si="4"/>
        <v>KO7</v>
      </c>
      <c r="L66" s="2" t="str">
        <f t="shared" si="5"/>
        <v>KO</v>
      </c>
      <c r="M66" s="2">
        <f t="shared" si="6"/>
        <v>0.4</v>
      </c>
      <c r="N66" s="2">
        <f t="shared" si="7"/>
        <v>-65.416969299316364</v>
      </c>
      <c r="P66" s="2" t="s">
        <v>82</v>
      </c>
    </row>
    <row r="67" spans="11:18" x14ac:dyDescent="0.25">
      <c r="K67" s="2" t="str">
        <f t="shared" si="4"/>
        <v>KO8</v>
      </c>
      <c r="L67" s="2" t="str">
        <f t="shared" si="5"/>
        <v>KO</v>
      </c>
      <c r="M67" s="2">
        <f t="shared" si="6"/>
        <v>0.4</v>
      </c>
      <c r="N67" s="2">
        <f t="shared" si="7"/>
        <v>-51.985685984293561</v>
      </c>
      <c r="P67" s="2" t="s">
        <v>83</v>
      </c>
    </row>
    <row r="68" spans="11:18" x14ac:dyDescent="0.25">
      <c r="K68" s="2" t="str">
        <f t="shared" si="4"/>
        <v>KO9</v>
      </c>
      <c r="L68" s="2" t="str">
        <f t="shared" si="5"/>
        <v>KO</v>
      </c>
      <c r="M68" s="2">
        <f t="shared" si="6"/>
        <v>0.4</v>
      </c>
      <c r="N68" s="2">
        <f t="shared" si="7"/>
        <v>-22.012152989705367</v>
      </c>
    </row>
    <row r="69" spans="11:18" x14ac:dyDescent="0.25">
      <c r="K69" s="2" t="str">
        <f t="shared" si="4"/>
        <v>KO11</v>
      </c>
      <c r="L69" s="2" t="str">
        <f t="shared" si="5"/>
        <v>KO</v>
      </c>
      <c r="M69" s="2">
        <f t="shared" si="6"/>
        <v>0.4</v>
      </c>
      <c r="N69" s="2">
        <f t="shared" si="7"/>
        <v>-53.55780792236326</v>
      </c>
      <c r="P69" s="2" t="s">
        <v>84</v>
      </c>
    </row>
    <row r="70" spans="11:18" x14ac:dyDescent="0.25">
      <c r="K70" s="2" t="str">
        <f t="shared" si="4"/>
        <v>KO12</v>
      </c>
      <c r="L70" s="2" t="str">
        <f t="shared" si="5"/>
        <v>KO</v>
      </c>
      <c r="M70" s="2">
        <f t="shared" si="6"/>
        <v>0.4</v>
      </c>
      <c r="N70" s="2">
        <f t="shared" si="7"/>
        <v>-77.962587992350208</v>
      </c>
      <c r="P70" s="2" t="s">
        <v>85</v>
      </c>
    </row>
    <row r="71" spans="11:18" x14ac:dyDescent="0.25">
      <c r="K71" s="2" t="str">
        <f t="shared" si="4"/>
        <v>Ctrl1</v>
      </c>
      <c r="L71" s="2" t="str">
        <f t="shared" si="5"/>
        <v>Ctrl</v>
      </c>
      <c r="M71" s="2">
        <f t="shared" si="6"/>
        <v>0.4</v>
      </c>
      <c r="N71" s="2">
        <f t="shared" si="7"/>
        <v>-14.720115661621067</v>
      </c>
      <c r="P71" s="2" t="s">
        <v>86</v>
      </c>
    </row>
    <row r="72" spans="11:18" x14ac:dyDescent="0.25">
      <c r="K72" s="2" t="str">
        <f t="shared" si="4"/>
        <v>Ctrl2</v>
      </c>
      <c r="L72" s="2" t="str">
        <f t="shared" si="5"/>
        <v>Ctrl</v>
      </c>
      <c r="M72" s="2">
        <f t="shared" si="6"/>
        <v>0.4</v>
      </c>
      <c r="N72" s="2">
        <f t="shared" si="7"/>
        <v>-19.446845372517831</v>
      </c>
      <c r="P72" s="2" t="s">
        <v>87</v>
      </c>
    </row>
    <row r="73" spans="11:18" x14ac:dyDescent="0.25">
      <c r="K73" s="2" t="str">
        <f t="shared" si="4"/>
        <v>Ctrl3</v>
      </c>
      <c r="L73" s="2" t="str">
        <f t="shared" si="5"/>
        <v>Ctrl</v>
      </c>
      <c r="M73" s="2">
        <f t="shared" si="6"/>
        <v>0.4</v>
      </c>
      <c r="N73" s="2">
        <f t="shared" si="7"/>
        <v>-48.39133199055987</v>
      </c>
      <c r="P73" s="2" t="s">
        <v>88</v>
      </c>
    </row>
    <row r="74" spans="11:18" x14ac:dyDescent="0.25">
      <c r="K74" s="2" t="str">
        <f t="shared" si="4"/>
        <v>Ctrl4</v>
      </c>
      <c r="L74" s="2" t="str">
        <f t="shared" si="5"/>
        <v>Ctrl</v>
      </c>
      <c r="M74" s="2">
        <f t="shared" si="6"/>
        <v>0.4</v>
      </c>
      <c r="N74" s="2">
        <f t="shared" si="7"/>
        <v>-120.02349853515601</v>
      </c>
    </row>
    <row r="75" spans="11:18" x14ac:dyDescent="0.25">
      <c r="K75" s="2" t="str">
        <f t="shared" si="4"/>
        <v>Ctrl5</v>
      </c>
      <c r="L75" s="2" t="str">
        <f t="shared" si="5"/>
        <v>Ctrl</v>
      </c>
      <c r="M75" s="2">
        <f t="shared" si="6"/>
        <v>0.4</v>
      </c>
      <c r="N75" s="2">
        <f t="shared" si="7"/>
        <v>-1451.8118489583267</v>
      </c>
      <c r="P75" s="2" t="s">
        <v>89</v>
      </c>
    </row>
    <row r="76" spans="11:18" x14ac:dyDescent="0.25">
      <c r="K76" s="2" t="str">
        <f t="shared" si="4"/>
        <v>Ctrl6</v>
      </c>
      <c r="L76" s="2" t="str">
        <f t="shared" si="5"/>
        <v>Ctrl</v>
      </c>
      <c r="M76" s="2">
        <f t="shared" si="6"/>
        <v>0.4</v>
      </c>
      <c r="N76" s="2">
        <f t="shared" si="7"/>
        <v>-16.973928451538033</v>
      </c>
      <c r="P76" s="2" t="s">
        <v>55</v>
      </c>
      <c r="Q76" s="2" t="s">
        <v>15</v>
      </c>
      <c r="R76" s="2" t="s">
        <v>17</v>
      </c>
    </row>
    <row r="77" spans="11:18" x14ac:dyDescent="0.25">
      <c r="K77" s="2" t="str">
        <f t="shared" si="4"/>
        <v>Ctrl7</v>
      </c>
      <c r="L77" s="2" t="str">
        <f t="shared" si="5"/>
        <v>Ctrl</v>
      </c>
      <c r="M77" s="2">
        <f t="shared" si="6"/>
        <v>0.4</v>
      </c>
      <c r="N77" s="2">
        <f t="shared" si="7"/>
        <v>-29.975613276163667</v>
      </c>
      <c r="P77" s="2" t="s">
        <v>1</v>
      </c>
      <c r="Q77" s="2">
        <v>-120.568</v>
      </c>
      <c r="R77" s="2">
        <v>100.892</v>
      </c>
    </row>
    <row r="78" spans="11:18" x14ac:dyDescent="0.25">
      <c r="K78" s="2" t="str">
        <f t="shared" si="4"/>
        <v>Ctrl8</v>
      </c>
      <c r="L78" s="2" t="str">
        <f t="shared" si="5"/>
        <v>Ctrl</v>
      </c>
      <c r="M78" s="2">
        <f t="shared" si="6"/>
        <v>0.4</v>
      </c>
      <c r="N78" s="2">
        <f t="shared" si="7"/>
        <v>-1065.2316080729133</v>
      </c>
      <c r="P78" s="2" t="s">
        <v>18</v>
      </c>
      <c r="Q78" s="2">
        <v>-408.61900000000003</v>
      </c>
      <c r="R78" s="2">
        <v>89.430999999999997</v>
      </c>
    </row>
    <row r="79" spans="11:18" x14ac:dyDescent="0.25">
      <c r="K79" s="2" t="str">
        <f t="shared" si="4"/>
        <v>Ctrl9</v>
      </c>
      <c r="L79" s="2" t="str">
        <f t="shared" si="5"/>
        <v>Ctrl</v>
      </c>
      <c r="M79" s="2">
        <f t="shared" si="6"/>
        <v>0.4</v>
      </c>
      <c r="N79" s="2">
        <f t="shared" si="7"/>
        <v>-44.188833872477169</v>
      </c>
    </row>
    <row r="80" spans="11:18" x14ac:dyDescent="0.25">
      <c r="K80" s="2" t="str">
        <f t="shared" si="4"/>
        <v>Ctrl10</v>
      </c>
      <c r="L80" s="2" t="str">
        <f t="shared" si="5"/>
        <v>Ctrl</v>
      </c>
      <c r="M80" s="2">
        <f t="shared" si="6"/>
        <v>0.4</v>
      </c>
      <c r="N80" s="2">
        <f t="shared" si="7"/>
        <v>-155.98589579264265</v>
      </c>
    </row>
    <row r="81" spans="11:18" x14ac:dyDescent="0.25">
      <c r="K81" s="2" t="str">
        <f t="shared" si="4"/>
        <v>Ctrl11</v>
      </c>
      <c r="L81" s="2" t="str">
        <f t="shared" si="5"/>
        <v>Ctrl</v>
      </c>
      <c r="M81" s="2">
        <f t="shared" si="6"/>
        <v>0.4</v>
      </c>
      <c r="N81" s="2">
        <f t="shared" si="7"/>
        <v>-501.25762939453074</v>
      </c>
      <c r="P81" s="2" t="s">
        <v>90</v>
      </c>
    </row>
    <row r="82" spans="11:18" x14ac:dyDescent="0.25">
      <c r="K82" s="2" t="str">
        <f t="shared" si="4"/>
        <v>Ctrl12</v>
      </c>
      <c r="L82" s="2" t="str">
        <f t="shared" si="5"/>
        <v>Ctrl</v>
      </c>
      <c r="M82" s="2">
        <f t="shared" si="6"/>
        <v>0.4</v>
      </c>
      <c r="N82" s="2">
        <f t="shared" si="7"/>
        <v>-1004.5075276692693</v>
      </c>
      <c r="P82" s="2" t="s">
        <v>55</v>
      </c>
      <c r="Q82" s="2" t="s">
        <v>15</v>
      </c>
    </row>
    <row r="83" spans="11:18" x14ac:dyDescent="0.25">
      <c r="K83" s="2" t="str">
        <f t="shared" si="4"/>
        <v>Ctrl13</v>
      </c>
      <c r="L83" s="2" t="str">
        <f t="shared" si="5"/>
        <v>Ctrl</v>
      </c>
      <c r="M83" s="2">
        <f t="shared" si="6"/>
        <v>0.4</v>
      </c>
      <c r="N83" s="2">
        <f t="shared" si="7"/>
        <v>-382.94363403320301</v>
      </c>
      <c r="P83" s="2">
        <v>0.2</v>
      </c>
      <c r="Q83" s="2">
        <v>-103.91200000000001</v>
      </c>
    </row>
    <row r="84" spans="11:18" x14ac:dyDescent="0.25">
      <c r="K84" s="2" t="str">
        <f t="shared" si="4"/>
        <v>Ctrl14</v>
      </c>
      <c r="L84" s="2" t="str">
        <f t="shared" si="5"/>
        <v>Ctrl</v>
      </c>
      <c r="M84" s="2">
        <f t="shared" si="6"/>
        <v>0.4</v>
      </c>
      <c r="N84" s="2">
        <f t="shared" si="7"/>
        <v>-950.63271077473928</v>
      </c>
      <c r="P84" s="2">
        <v>0.4</v>
      </c>
      <c r="Q84" s="2">
        <v>-237.01900000000001</v>
      </c>
    </row>
    <row r="85" spans="11:18" x14ac:dyDescent="0.25">
      <c r="K85" s="2" t="str">
        <f t="shared" ref="K85:K109" si="8">E36</f>
        <v>KO1</v>
      </c>
      <c r="L85" s="2" t="str">
        <f t="shared" ref="L85:L109" si="9">D36</f>
        <v>KO</v>
      </c>
      <c r="M85" s="2">
        <f t="shared" ref="M85:M109" si="10">$H$35</f>
        <v>0.6</v>
      </c>
      <c r="N85" s="2">
        <f t="shared" ref="N85:N109" si="11">H36</f>
        <v>-20.928390502929634</v>
      </c>
      <c r="P85" s="2">
        <v>0.6</v>
      </c>
      <c r="Q85" s="2">
        <v>-317.93799999999999</v>
      </c>
    </row>
    <row r="86" spans="11:18" x14ac:dyDescent="0.25">
      <c r="K86" s="2" t="str">
        <f t="shared" si="8"/>
        <v>KO2</v>
      </c>
      <c r="L86" s="2" t="str">
        <f t="shared" si="9"/>
        <v>KO</v>
      </c>
      <c r="M86" s="2">
        <f t="shared" si="10"/>
        <v>0.6</v>
      </c>
      <c r="N86" s="2">
        <f t="shared" si="11"/>
        <v>-30.088805516560797</v>
      </c>
      <c r="P86" s="2">
        <v>0.9</v>
      </c>
      <c r="Q86" s="2">
        <v>-399.505</v>
      </c>
    </row>
    <row r="87" spans="11:18" x14ac:dyDescent="0.25">
      <c r="K87" s="2" t="str">
        <f t="shared" si="8"/>
        <v>KO3</v>
      </c>
      <c r="L87" s="2" t="str">
        <f t="shared" si="9"/>
        <v>KO</v>
      </c>
      <c r="M87" s="2">
        <f t="shared" si="10"/>
        <v>0.6</v>
      </c>
      <c r="N87" s="2">
        <f t="shared" si="11"/>
        <v>-122.76351420084599</v>
      </c>
      <c r="P87" s="2" t="s">
        <v>91</v>
      </c>
    </row>
    <row r="88" spans="11:18" x14ac:dyDescent="0.25">
      <c r="K88" s="2" t="str">
        <f t="shared" si="8"/>
        <v>KO4</v>
      </c>
      <c r="L88" s="2" t="str">
        <f t="shared" si="9"/>
        <v>KO</v>
      </c>
      <c r="M88" s="2">
        <f t="shared" si="10"/>
        <v>0.6</v>
      </c>
      <c r="N88" s="2">
        <f t="shared" si="11"/>
        <v>-97.548802693684578</v>
      </c>
    </row>
    <row r="89" spans="11:18" x14ac:dyDescent="0.25">
      <c r="K89" s="2" t="str">
        <f t="shared" si="8"/>
        <v>KO5</v>
      </c>
      <c r="L89" s="2" t="str">
        <f t="shared" si="9"/>
        <v>KO</v>
      </c>
      <c r="M89" s="2">
        <f t="shared" si="10"/>
        <v>0.6</v>
      </c>
      <c r="N89" s="2">
        <f t="shared" si="11"/>
        <v>-234.51950581868434</v>
      </c>
      <c r="P89" s="2" t="s">
        <v>92</v>
      </c>
    </row>
    <row r="90" spans="11:18" x14ac:dyDescent="0.25">
      <c r="K90" s="2" t="str">
        <f t="shared" si="8"/>
        <v>KO6</v>
      </c>
      <c r="L90" s="2" t="str">
        <f t="shared" si="9"/>
        <v>KO</v>
      </c>
      <c r="M90" s="2">
        <f t="shared" si="10"/>
        <v>0.6</v>
      </c>
      <c r="N90" s="2">
        <f t="shared" si="11"/>
        <v>-141.18526458740166</v>
      </c>
      <c r="P90" s="2" t="s">
        <v>55</v>
      </c>
      <c r="Q90" s="2" t="s">
        <v>15</v>
      </c>
      <c r="R90" s="2" t="s">
        <v>17</v>
      </c>
    </row>
    <row r="91" spans="11:18" x14ac:dyDescent="0.25">
      <c r="K91" s="2" t="str">
        <f t="shared" si="8"/>
        <v>KO7</v>
      </c>
      <c r="L91" s="2" t="str">
        <f t="shared" si="9"/>
        <v>KO</v>
      </c>
      <c r="M91" s="2">
        <f t="shared" si="10"/>
        <v>0.6</v>
      </c>
      <c r="N91" s="2">
        <f t="shared" si="11"/>
        <v>-66.39019393920897</v>
      </c>
      <c r="P91" s="2" t="s">
        <v>93</v>
      </c>
      <c r="Q91" s="2">
        <v>-30.963000000000001</v>
      </c>
      <c r="R91" s="2">
        <v>114.036</v>
      </c>
    </row>
    <row r="92" spans="11:18" x14ac:dyDescent="0.25">
      <c r="K92" s="2" t="str">
        <f t="shared" si="8"/>
        <v>KO8</v>
      </c>
      <c r="L92" s="2" t="str">
        <f t="shared" si="9"/>
        <v>KO</v>
      </c>
      <c r="M92" s="2">
        <f t="shared" si="10"/>
        <v>0.6</v>
      </c>
      <c r="N92" s="2">
        <f t="shared" si="11"/>
        <v>-89.440818786621037</v>
      </c>
      <c r="P92" s="2" t="s">
        <v>94</v>
      </c>
      <c r="Q92" s="2">
        <v>-59.317999999999998</v>
      </c>
      <c r="R92" s="2">
        <v>114.036</v>
      </c>
    </row>
    <row r="93" spans="11:18" x14ac:dyDescent="0.25">
      <c r="K93" s="2" t="str">
        <f t="shared" si="8"/>
        <v>KO9</v>
      </c>
      <c r="L93" s="2" t="str">
        <f t="shared" si="9"/>
        <v>KO</v>
      </c>
      <c r="M93" s="2">
        <f t="shared" si="10"/>
        <v>0.6</v>
      </c>
      <c r="N93" s="2">
        <f t="shared" si="11"/>
        <v>-25.348923365274999</v>
      </c>
      <c r="P93" s="2" t="s">
        <v>95</v>
      </c>
      <c r="Q93" s="2">
        <v>-150</v>
      </c>
      <c r="R93" s="2">
        <v>114.036</v>
      </c>
    </row>
    <row r="94" spans="11:18" x14ac:dyDescent="0.25">
      <c r="K94" s="2" t="str">
        <f t="shared" si="8"/>
        <v>KO11</v>
      </c>
      <c r="L94" s="2" t="str">
        <f t="shared" si="9"/>
        <v>KO</v>
      </c>
      <c r="M94" s="2">
        <f t="shared" si="10"/>
        <v>0.6</v>
      </c>
      <c r="N94" s="2">
        <f t="shared" si="11"/>
        <v>-104.25624593098912</v>
      </c>
      <c r="P94" s="2" t="s">
        <v>96</v>
      </c>
      <c r="Q94" s="2">
        <v>-241.99199999999999</v>
      </c>
      <c r="R94" s="2">
        <v>114.036</v>
      </c>
    </row>
    <row r="95" spans="11:18" x14ac:dyDescent="0.25">
      <c r="K95" s="2" t="str">
        <f t="shared" si="8"/>
        <v>KO12</v>
      </c>
      <c r="L95" s="2" t="str">
        <f t="shared" si="9"/>
        <v>KO</v>
      </c>
      <c r="M95" s="2">
        <f t="shared" si="10"/>
        <v>0.6</v>
      </c>
      <c r="N95" s="2">
        <f t="shared" si="11"/>
        <v>-717.52785237630167</v>
      </c>
      <c r="P95" s="2" t="s">
        <v>97</v>
      </c>
      <c r="Q95" s="2">
        <v>-176.86</v>
      </c>
      <c r="R95" s="2">
        <v>101.08199999999999</v>
      </c>
    </row>
    <row r="96" spans="11:18" x14ac:dyDescent="0.25">
      <c r="K96" s="2" t="str">
        <f t="shared" si="8"/>
        <v>Ctrl1</v>
      </c>
      <c r="L96" s="2" t="str">
        <f t="shared" si="9"/>
        <v>Ctrl</v>
      </c>
      <c r="M96" s="2">
        <f t="shared" si="10"/>
        <v>0.6</v>
      </c>
      <c r="N96" s="2">
        <f t="shared" si="11"/>
        <v>-14.799577077229765</v>
      </c>
      <c r="P96" s="2" t="s">
        <v>98</v>
      </c>
      <c r="Q96" s="2">
        <v>-414.721</v>
      </c>
      <c r="R96" s="2">
        <v>101.08199999999999</v>
      </c>
    </row>
    <row r="97" spans="11:21" x14ac:dyDescent="0.25">
      <c r="K97" s="2" t="str">
        <f t="shared" si="8"/>
        <v>Ctrl2</v>
      </c>
      <c r="L97" s="2" t="str">
        <f t="shared" si="9"/>
        <v>Ctrl</v>
      </c>
      <c r="M97" s="2">
        <f t="shared" si="10"/>
        <v>0.6</v>
      </c>
      <c r="N97" s="2">
        <f t="shared" si="11"/>
        <v>-19.751229604085236</v>
      </c>
      <c r="P97" s="2" t="s">
        <v>99</v>
      </c>
      <c r="Q97" s="2">
        <v>-485.87599999999998</v>
      </c>
      <c r="R97" s="2">
        <v>101.08199999999999</v>
      </c>
    </row>
    <row r="98" spans="11:21" x14ac:dyDescent="0.25">
      <c r="K98" s="2" t="str">
        <f t="shared" si="8"/>
        <v>Ctrl3</v>
      </c>
      <c r="L98" s="2" t="str">
        <f t="shared" si="9"/>
        <v>Ctrl</v>
      </c>
      <c r="M98" s="2">
        <f t="shared" si="10"/>
        <v>0.6</v>
      </c>
      <c r="N98" s="2">
        <f t="shared" si="11"/>
        <v>-230.0135599772133</v>
      </c>
      <c r="P98" s="2" t="s">
        <v>100</v>
      </c>
      <c r="Q98" s="2">
        <v>-557.01900000000001</v>
      </c>
      <c r="R98" s="2">
        <v>101.08199999999999</v>
      </c>
    </row>
    <row r="99" spans="11:21" x14ac:dyDescent="0.25">
      <c r="K99" s="2" t="str">
        <f t="shared" si="8"/>
        <v>Ctrl4</v>
      </c>
      <c r="L99" s="2" t="str">
        <f t="shared" si="9"/>
        <v>Ctrl</v>
      </c>
      <c r="M99" s="2">
        <f t="shared" si="10"/>
        <v>0.6</v>
      </c>
      <c r="N99" s="2">
        <f t="shared" si="11"/>
        <v>-158.42281595865833</v>
      </c>
    </row>
    <row r="100" spans="11:21" x14ac:dyDescent="0.25">
      <c r="K100" s="2" t="str">
        <f t="shared" si="8"/>
        <v>Ctrl5</v>
      </c>
      <c r="L100" s="2" t="str">
        <f t="shared" si="9"/>
        <v>Ctrl</v>
      </c>
      <c r="M100" s="2">
        <f t="shared" si="10"/>
        <v>0.6</v>
      </c>
      <c r="N100" s="2">
        <f t="shared" si="11"/>
        <v>-927.06713867187466</v>
      </c>
    </row>
    <row r="101" spans="11:21" x14ac:dyDescent="0.25">
      <c r="K101" s="2" t="str">
        <f t="shared" si="8"/>
        <v>Ctrl6</v>
      </c>
      <c r="L101" s="2" t="str">
        <f t="shared" si="9"/>
        <v>Ctrl</v>
      </c>
      <c r="M101" s="2">
        <f t="shared" si="10"/>
        <v>0.6</v>
      </c>
      <c r="N101" s="2">
        <f t="shared" si="11"/>
        <v>-16.154826164245566</v>
      </c>
    </row>
    <row r="102" spans="11:21" x14ac:dyDescent="0.25">
      <c r="K102" s="2" t="str">
        <f t="shared" si="8"/>
        <v>Ctrl7</v>
      </c>
      <c r="L102" s="2" t="str">
        <f t="shared" si="9"/>
        <v>Ctrl</v>
      </c>
      <c r="M102" s="2">
        <f t="shared" si="10"/>
        <v>0.6</v>
      </c>
      <c r="N102" s="2">
        <f t="shared" si="11"/>
        <v>-41.19103622436517</v>
      </c>
      <c r="P102" s="2" t="s">
        <v>101</v>
      </c>
    </row>
    <row r="103" spans="11:21" x14ac:dyDescent="0.25">
      <c r="K103" s="2" t="str">
        <f t="shared" si="8"/>
        <v>Ctrl8</v>
      </c>
      <c r="L103" s="2" t="str">
        <f t="shared" si="9"/>
        <v>Ctrl</v>
      </c>
      <c r="M103" s="2">
        <f t="shared" si="10"/>
        <v>0.6</v>
      </c>
      <c r="N103" s="2">
        <f t="shared" si="11"/>
        <v>-1277.6068929036435</v>
      </c>
    </row>
    <row r="104" spans="11:21" x14ac:dyDescent="0.25">
      <c r="K104" s="2" t="str">
        <f t="shared" si="8"/>
        <v>Ctrl9</v>
      </c>
      <c r="L104" s="2" t="str">
        <f t="shared" si="9"/>
        <v>Ctrl</v>
      </c>
      <c r="M104" s="2">
        <f t="shared" si="10"/>
        <v>0.6</v>
      </c>
      <c r="N104" s="2">
        <f t="shared" si="11"/>
        <v>-42.764680226643833</v>
      </c>
      <c r="P104" s="2" t="s">
        <v>102</v>
      </c>
    </row>
    <row r="105" spans="11:21" x14ac:dyDescent="0.25">
      <c r="K105" s="2" t="str">
        <f t="shared" si="8"/>
        <v>Ctrl10</v>
      </c>
      <c r="L105" s="2" t="str">
        <f t="shared" si="9"/>
        <v>Ctrl</v>
      </c>
      <c r="M105" s="2">
        <f t="shared" si="10"/>
        <v>0.6</v>
      </c>
      <c r="N105" s="2">
        <f t="shared" si="11"/>
        <v>-404.61353556315106</v>
      </c>
      <c r="P105" s="2" t="s">
        <v>103</v>
      </c>
      <c r="Q105" s="2" t="s">
        <v>104</v>
      </c>
      <c r="R105" s="2" t="s">
        <v>105</v>
      </c>
      <c r="S105" s="2" t="s">
        <v>106</v>
      </c>
      <c r="T105" s="2" t="s">
        <v>107</v>
      </c>
      <c r="U105" s="2" t="s">
        <v>108</v>
      </c>
    </row>
    <row r="106" spans="11:21" x14ac:dyDescent="0.25">
      <c r="K106" s="2" t="str">
        <f t="shared" si="8"/>
        <v>Ctrl11</v>
      </c>
      <c r="L106" s="2" t="str">
        <f t="shared" si="9"/>
        <v>Ctrl</v>
      </c>
      <c r="M106" s="2">
        <f t="shared" si="10"/>
        <v>0.6</v>
      </c>
      <c r="N106" s="2">
        <f t="shared" si="11"/>
        <v>-935.06935628255087</v>
      </c>
      <c r="P106" s="2" t="s">
        <v>109</v>
      </c>
      <c r="Q106" s="2">
        <v>288.05099999999999</v>
      </c>
      <c r="R106" s="2">
        <v>2</v>
      </c>
      <c r="S106" s="2">
        <v>3.0209999999999999</v>
      </c>
      <c r="T106" s="2">
        <v>4.3999999999999997E-2</v>
      </c>
      <c r="U106" s="2" t="s">
        <v>110</v>
      </c>
    </row>
    <row r="107" spans="11:21" x14ac:dyDescent="0.25">
      <c r="K107" s="2" t="str">
        <f t="shared" si="8"/>
        <v>Ctrl12</v>
      </c>
      <c r="L107" s="2" t="str">
        <f t="shared" si="9"/>
        <v>Ctrl</v>
      </c>
      <c r="M107" s="2">
        <f t="shared" si="10"/>
        <v>0.6</v>
      </c>
      <c r="N107" s="2">
        <f t="shared" si="11"/>
        <v>-1157.6385498046832</v>
      </c>
    </row>
    <row r="108" spans="11:21" x14ac:dyDescent="0.25">
      <c r="K108" s="2" t="str">
        <f t="shared" si="8"/>
        <v>Ctrl13</v>
      </c>
      <c r="L108" s="2" t="str">
        <f t="shared" si="9"/>
        <v>Ctrl</v>
      </c>
      <c r="M108" s="2">
        <f t="shared" si="10"/>
        <v>0.6</v>
      </c>
      <c r="N108" s="2">
        <f t="shared" si="11"/>
        <v>-372.15298461914</v>
      </c>
    </row>
    <row r="109" spans="11:21" x14ac:dyDescent="0.25">
      <c r="K109" s="2" t="str">
        <f t="shared" si="8"/>
        <v>Ctrl14</v>
      </c>
      <c r="L109" s="2" t="str">
        <f t="shared" si="9"/>
        <v>Ctrl</v>
      </c>
      <c r="M109" s="2">
        <f t="shared" si="10"/>
        <v>0.6</v>
      </c>
      <c r="N109" s="2">
        <f t="shared" si="11"/>
        <v>-1205.0126139322899</v>
      </c>
      <c r="P109" s="2" t="s">
        <v>111</v>
      </c>
    </row>
    <row r="110" spans="11:21" x14ac:dyDescent="0.25">
      <c r="K110" s="2" t="str">
        <f t="shared" ref="K110:K134" si="12">E36</f>
        <v>KO1</v>
      </c>
      <c r="L110" s="2" t="str">
        <f t="shared" ref="L110:L134" si="13">D36</f>
        <v>KO</v>
      </c>
      <c r="M110" s="2">
        <f t="shared" ref="M110:M134" si="14">$I$35</f>
        <v>0.9</v>
      </c>
      <c r="N110" s="2">
        <f t="shared" ref="N110:N134" si="15">I36</f>
        <v>-25.348940531412698</v>
      </c>
      <c r="P110" s="2" t="s">
        <v>103</v>
      </c>
      <c r="Q110" s="2" t="s">
        <v>104</v>
      </c>
      <c r="R110" s="2" t="s">
        <v>105</v>
      </c>
      <c r="S110" s="2" t="s">
        <v>106</v>
      </c>
      <c r="T110" s="2" t="s">
        <v>107</v>
      </c>
      <c r="U110" s="2" t="s">
        <v>108</v>
      </c>
    </row>
    <row r="111" spans="11:21" x14ac:dyDescent="0.25">
      <c r="K111" s="2" t="str">
        <f t="shared" si="12"/>
        <v>KO2</v>
      </c>
      <c r="L111" s="2" t="str">
        <f t="shared" si="13"/>
        <v>KO</v>
      </c>
      <c r="M111" s="2">
        <f t="shared" si="14"/>
        <v>0.9</v>
      </c>
      <c r="N111" s="2">
        <f t="shared" si="15"/>
        <v>-62.237012227376262</v>
      </c>
      <c r="P111" s="2" t="s">
        <v>112</v>
      </c>
      <c r="Q111" s="2">
        <v>295.59399999999999</v>
      </c>
      <c r="R111" s="2">
        <v>4</v>
      </c>
      <c r="S111" s="2">
        <v>7.2080000000000002</v>
      </c>
      <c r="T111" s="2" t="s">
        <v>60</v>
      </c>
      <c r="U111" s="2" t="s">
        <v>110</v>
      </c>
    </row>
    <row r="112" spans="11:21" x14ac:dyDescent="0.25">
      <c r="K112" s="2" t="str">
        <f t="shared" si="12"/>
        <v>KO3</v>
      </c>
      <c r="L112" s="2" t="str">
        <f t="shared" si="13"/>
        <v>KO</v>
      </c>
      <c r="M112" s="2">
        <f t="shared" si="14"/>
        <v>0.9</v>
      </c>
      <c r="N112" s="2">
        <f t="shared" si="15"/>
        <v>-370.41574096679665</v>
      </c>
      <c r="P112" s="2" t="s">
        <v>113</v>
      </c>
      <c r="Q112" s="2">
        <v>214.02600000000001</v>
      </c>
      <c r="R112" s="2">
        <v>4</v>
      </c>
      <c r="S112" s="2">
        <v>5.2190000000000003</v>
      </c>
      <c r="T112" s="2">
        <v>3.0000000000000001E-3</v>
      </c>
      <c r="U112" s="2" t="s">
        <v>110</v>
      </c>
    </row>
    <row r="113" spans="11:21" x14ac:dyDescent="0.25">
      <c r="K113" s="2" t="str">
        <f t="shared" si="12"/>
        <v>KO4</v>
      </c>
      <c r="L113" s="2" t="str">
        <f t="shared" si="13"/>
        <v>KO</v>
      </c>
      <c r="M113" s="2">
        <f t="shared" si="14"/>
        <v>0.9</v>
      </c>
      <c r="N113" s="2">
        <f t="shared" si="15"/>
        <v>-91.083409627278613</v>
      </c>
      <c r="P113" s="2" t="s">
        <v>114</v>
      </c>
      <c r="Q113" s="2">
        <v>133.108</v>
      </c>
      <c r="R113" s="2">
        <v>4</v>
      </c>
      <c r="S113" s="2">
        <v>3.246</v>
      </c>
      <c r="T113" s="2">
        <v>0.109</v>
      </c>
      <c r="U113" s="2" t="s">
        <v>115</v>
      </c>
    </row>
    <row r="114" spans="11:21" x14ac:dyDescent="0.25">
      <c r="K114" s="2" t="str">
        <f t="shared" si="12"/>
        <v>KO5</v>
      </c>
      <c r="L114" s="2" t="str">
        <f t="shared" si="13"/>
        <v>KO</v>
      </c>
      <c r="M114" s="2">
        <f t="shared" si="14"/>
        <v>0.9</v>
      </c>
      <c r="N114" s="2">
        <f t="shared" si="15"/>
        <v>-432.79194132486936</v>
      </c>
      <c r="P114" s="2" t="s">
        <v>116</v>
      </c>
      <c r="Q114" s="2">
        <v>162.48599999999999</v>
      </c>
      <c r="R114" s="2">
        <v>4</v>
      </c>
      <c r="S114" s="2">
        <v>3.9620000000000002</v>
      </c>
      <c r="T114" s="2">
        <v>3.3000000000000002E-2</v>
      </c>
      <c r="U114" s="2" t="s">
        <v>110</v>
      </c>
    </row>
    <row r="115" spans="11:21" x14ac:dyDescent="0.25">
      <c r="K115" s="2" t="str">
        <f t="shared" si="12"/>
        <v>KO6</v>
      </c>
      <c r="L115" s="2" t="str">
        <f t="shared" si="13"/>
        <v>KO</v>
      </c>
      <c r="M115" s="2">
        <f t="shared" si="14"/>
        <v>0.9</v>
      </c>
      <c r="N115" s="2">
        <f t="shared" si="15"/>
        <v>-305.28057352701768</v>
      </c>
      <c r="P115" s="2" t="s">
        <v>117</v>
      </c>
      <c r="Q115" s="2">
        <v>80.918000000000006</v>
      </c>
      <c r="R115" s="2">
        <v>4</v>
      </c>
      <c r="S115" s="2">
        <v>1.9730000000000001</v>
      </c>
      <c r="T115" s="2">
        <v>0.50700000000000001</v>
      </c>
      <c r="U115" s="2" t="s">
        <v>115</v>
      </c>
    </row>
    <row r="116" spans="11:21" x14ac:dyDescent="0.25">
      <c r="K116" s="2" t="str">
        <f t="shared" si="12"/>
        <v>KO7</v>
      </c>
      <c r="L116" s="2" t="str">
        <f t="shared" si="13"/>
        <v>KO</v>
      </c>
      <c r="M116" s="2">
        <f t="shared" si="14"/>
        <v>0.9</v>
      </c>
      <c r="N116" s="2">
        <f t="shared" si="15"/>
        <v>-93.399950663248433</v>
      </c>
      <c r="P116" s="2" t="s">
        <v>118</v>
      </c>
      <c r="Q116" s="2">
        <v>81.567999999999998</v>
      </c>
      <c r="R116" s="2">
        <v>4</v>
      </c>
      <c r="S116" s="2">
        <v>1.9890000000000001</v>
      </c>
      <c r="T116" s="2">
        <v>0.5</v>
      </c>
      <c r="U116" s="2" t="s">
        <v>115</v>
      </c>
    </row>
    <row r="117" spans="11:21" x14ac:dyDescent="0.25">
      <c r="K117" s="2" t="str">
        <f t="shared" si="12"/>
        <v>KO8</v>
      </c>
      <c r="L117" s="2" t="str">
        <f t="shared" si="13"/>
        <v>KO</v>
      </c>
      <c r="M117" s="2">
        <f t="shared" si="14"/>
        <v>0.9</v>
      </c>
      <c r="N117" s="2">
        <f t="shared" si="15"/>
        <v>-180.65568033854132</v>
      </c>
    </row>
    <row r="118" spans="11:21" x14ac:dyDescent="0.25">
      <c r="K118" s="2" t="str">
        <f t="shared" si="12"/>
        <v>KO9</v>
      </c>
      <c r="L118" s="2" t="str">
        <f t="shared" si="13"/>
        <v>KO</v>
      </c>
      <c r="M118" s="2">
        <f t="shared" si="14"/>
        <v>0.9</v>
      </c>
      <c r="N118" s="2">
        <f t="shared" si="15"/>
        <v>-34.426108678181897</v>
      </c>
    </row>
    <row r="119" spans="11:21" x14ac:dyDescent="0.25">
      <c r="K119" s="2" t="str">
        <f t="shared" si="12"/>
        <v>KO11</v>
      </c>
      <c r="L119" s="2" t="str">
        <f t="shared" si="13"/>
        <v>KO</v>
      </c>
      <c r="M119" s="2">
        <f t="shared" si="14"/>
        <v>0.9</v>
      </c>
      <c r="N119" s="2">
        <f t="shared" si="15"/>
        <v>-182.90830485025967</v>
      </c>
      <c r="P119" s="2" t="s">
        <v>119</v>
      </c>
    </row>
    <row r="120" spans="11:21" x14ac:dyDescent="0.25">
      <c r="K120" s="2" t="str">
        <f t="shared" si="12"/>
        <v>KO12</v>
      </c>
      <c r="L120" s="2" t="str">
        <f t="shared" si="13"/>
        <v>KO</v>
      </c>
      <c r="M120" s="2">
        <f t="shared" si="14"/>
        <v>0.9</v>
      </c>
      <c r="N120" s="2">
        <f t="shared" si="15"/>
        <v>-883.36440022786394</v>
      </c>
      <c r="P120" s="2" t="s">
        <v>103</v>
      </c>
      <c r="Q120" s="2" t="s">
        <v>104</v>
      </c>
      <c r="R120" s="2" t="s">
        <v>105</v>
      </c>
      <c r="S120" s="2" t="s">
        <v>106</v>
      </c>
      <c r="T120" s="2" t="s">
        <v>107</v>
      </c>
      <c r="U120" s="2" t="s">
        <v>120</v>
      </c>
    </row>
    <row r="121" spans="11:21" x14ac:dyDescent="0.25">
      <c r="K121" s="2" t="str">
        <f t="shared" si="12"/>
        <v>Ctrl1</v>
      </c>
      <c r="L121" s="2" t="str">
        <f t="shared" si="13"/>
        <v>Ctrl</v>
      </c>
      <c r="M121" s="2">
        <f t="shared" si="14"/>
        <v>0.9</v>
      </c>
      <c r="N121" s="2">
        <f t="shared" si="15"/>
        <v>-34.843616485595668</v>
      </c>
      <c r="P121" s="2" t="s">
        <v>112</v>
      </c>
      <c r="Q121" s="2">
        <v>211.029</v>
      </c>
      <c r="R121" s="2">
        <v>4</v>
      </c>
      <c r="S121" s="2">
        <v>3.4380000000000002</v>
      </c>
      <c r="T121" s="2">
        <v>8.1000000000000003E-2</v>
      </c>
      <c r="U121" s="2" t="s">
        <v>115</v>
      </c>
    </row>
    <row r="122" spans="11:21" x14ac:dyDescent="0.25">
      <c r="K122" s="2" t="str">
        <f t="shared" si="12"/>
        <v>Ctrl2</v>
      </c>
      <c r="L122" s="2" t="str">
        <f t="shared" si="13"/>
        <v>Ctrl</v>
      </c>
      <c r="M122" s="2">
        <f t="shared" si="14"/>
        <v>0.9</v>
      </c>
      <c r="N122" s="2">
        <f t="shared" si="15"/>
        <v>-46.332911173502531</v>
      </c>
      <c r="P122" s="2" t="s">
        <v>113</v>
      </c>
      <c r="Q122" s="2">
        <v>119.03700000000001</v>
      </c>
      <c r="R122" s="2">
        <v>4</v>
      </c>
      <c r="S122" s="2">
        <v>1.94</v>
      </c>
      <c r="T122" s="2">
        <v>0.52100000000000002</v>
      </c>
      <c r="U122" s="2" t="s">
        <v>121</v>
      </c>
    </row>
    <row r="123" spans="11:21" x14ac:dyDescent="0.25">
      <c r="K123" s="2" t="str">
        <f t="shared" si="12"/>
        <v>Ctrl3</v>
      </c>
      <c r="L123" s="2" t="str">
        <f t="shared" si="13"/>
        <v>Ctrl</v>
      </c>
      <c r="M123" s="2">
        <f t="shared" si="14"/>
        <v>0.9</v>
      </c>
      <c r="N123" s="2">
        <f t="shared" si="15"/>
        <v>-231.75669860839767</v>
      </c>
      <c r="P123" s="2" t="s">
        <v>114</v>
      </c>
      <c r="Q123" s="2">
        <v>28.355</v>
      </c>
      <c r="R123" s="2">
        <v>4</v>
      </c>
      <c r="S123" s="2">
        <v>0.46200000000000002</v>
      </c>
      <c r="T123" s="2">
        <v>0.98799999999999999</v>
      </c>
      <c r="U123" s="2" t="s">
        <v>121</v>
      </c>
    </row>
    <row r="124" spans="11:21" x14ac:dyDescent="0.25">
      <c r="K124" s="2" t="str">
        <f t="shared" si="12"/>
        <v>Ctrl4</v>
      </c>
      <c r="L124" s="2" t="str">
        <f t="shared" si="13"/>
        <v>Ctrl</v>
      </c>
      <c r="M124" s="2">
        <f t="shared" si="14"/>
        <v>0.9</v>
      </c>
      <c r="N124" s="2">
        <f t="shared" si="15"/>
        <v>-136.10788472493434</v>
      </c>
      <c r="P124" s="2" t="s">
        <v>116</v>
      </c>
      <c r="Q124" s="2">
        <v>182.67400000000001</v>
      </c>
      <c r="R124" s="2">
        <v>4</v>
      </c>
      <c r="S124" s="2">
        <v>2.976</v>
      </c>
      <c r="T124" s="2">
        <v>0.16200000000000001</v>
      </c>
      <c r="U124" s="2" t="s">
        <v>121</v>
      </c>
    </row>
    <row r="125" spans="11:21" x14ac:dyDescent="0.25">
      <c r="K125" s="2" t="str">
        <f t="shared" si="12"/>
        <v>Ctrl5</v>
      </c>
      <c r="L125" s="2" t="str">
        <f t="shared" si="13"/>
        <v>Ctrl</v>
      </c>
      <c r="M125" s="2">
        <f t="shared" si="14"/>
        <v>0.9</v>
      </c>
      <c r="N125" s="2">
        <f t="shared" si="15"/>
        <v>-633.80942789713538</v>
      </c>
      <c r="P125" s="2" t="s">
        <v>117</v>
      </c>
      <c r="Q125" s="2">
        <v>90.682000000000002</v>
      </c>
      <c r="R125" s="2">
        <v>4</v>
      </c>
      <c r="S125" s="2">
        <v>1.478</v>
      </c>
      <c r="T125" s="2">
        <v>0.72399999999999998</v>
      </c>
      <c r="U125" s="2" t="s">
        <v>121</v>
      </c>
    </row>
    <row r="126" spans="11:21" x14ac:dyDescent="0.25">
      <c r="K126" s="2" t="str">
        <f t="shared" si="12"/>
        <v>Ctrl6</v>
      </c>
      <c r="L126" s="2" t="str">
        <f t="shared" si="13"/>
        <v>Ctrl</v>
      </c>
      <c r="M126" s="2">
        <f t="shared" si="14"/>
        <v>0.9</v>
      </c>
      <c r="N126" s="2">
        <f t="shared" si="15"/>
        <v>-31.429515202840097</v>
      </c>
      <c r="P126" s="2" t="s">
        <v>118</v>
      </c>
      <c r="Q126" s="2">
        <v>91.992000000000004</v>
      </c>
      <c r="R126" s="2">
        <v>4</v>
      </c>
      <c r="S126" s="2">
        <v>1.4990000000000001</v>
      </c>
      <c r="T126" s="2">
        <v>0.71499999999999997</v>
      </c>
      <c r="U126" s="2" t="s">
        <v>121</v>
      </c>
    </row>
    <row r="127" spans="11:21" x14ac:dyDescent="0.25">
      <c r="K127" s="2" t="str">
        <f t="shared" si="12"/>
        <v>Ctrl7</v>
      </c>
      <c r="L127" s="2" t="str">
        <f t="shared" si="13"/>
        <v>Ctrl</v>
      </c>
      <c r="M127" s="2">
        <f t="shared" si="14"/>
        <v>0.9</v>
      </c>
      <c r="N127" s="2">
        <f t="shared" si="15"/>
        <v>-37.035517374674434</v>
      </c>
    </row>
    <row r="128" spans="11:21" x14ac:dyDescent="0.25">
      <c r="K128" s="2" t="str">
        <f t="shared" si="12"/>
        <v>Ctrl8</v>
      </c>
      <c r="L128" s="2" t="str">
        <f t="shared" si="13"/>
        <v>Ctrl</v>
      </c>
      <c r="M128" s="2">
        <f t="shared" si="14"/>
        <v>0.9</v>
      </c>
      <c r="N128" s="2">
        <f t="shared" si="15"/>
        <v>-1192.9062906901033</v>
      </c>
    </row>
    <row r="129" spans="11:21" x14ac:dyDescent="0.25">
      <c r="K129" s="2" t="str">
        <f t="shared" si="12"/>
        <v>Ctrl9</v>
      </c>
      <c r="L129" s="2" t="str">
        <f t="shared" si="13"/>
        <v>Ctrl</v>
      </c>
      <c r="M129" s="2">
        <f t="shared" si="14"/>
        <v>0.9</v>
      </c>
      <c r="N129" s="2">
        <f t="shared" si="15"/>
        <v>-78.987981160481738</v>
      </c>
      <c r="P129" s="2" t="s">
        <v>122</v>
      </c>
    </row>
    <row r="130" spans="11:21" x14ac:dyDescent="0.25">
      <c r="K130" s="2" t="str">
        <f t="shared" si="12"/>
        <v>Ctrl10</v>
      </c>
      <c r="L130" s="2" t="str">
        <f t="shared" si="13"/>
        <v>Ctrl</v>
      </c>
      <c r="M130" s="2">
        <f t="shared" si="14"/>
        <v>0.9</v>
      </c>
      <c r="N130" s="2">
        <f t="shared" si="15"/>
        <v>-570.22609456380167</v>
      </c>
      <c r="P130" s="2" t="s">
        <v>103</v>
      </c>
      <c r="Q130" s="2" t="s">
        <v>104</v>
      </c>
      <c r="R130" s="2" t="s">
        <v>105</v>
      </c>
      <c r="S130" s="2" t="s">
        <v>106</v>
      </c>
      <c r="T130" s="2" t="s">
        <v>107</v>
      </c>
      <c r="U130" s="2" t="s">
        <v>120</v>
      </c>
    </row>
    <row r="131" spans="11:21" x14ac:dyDescent="0.25">
      <c r="K131" s="2" t="str">
        <f t="shared" si="12"/>
        <v>Ctrl11</v>
      </c>
      <c r="L131" s="2" t="str">
        <f t="shared" si="13"/>
        <v>Ctrl</v>
      </c>
      <c r="M131" s="2">
        <f t="shared" si="14"/>
        <v>0.9</v>
      </c>
      <c r="N131" s="2">
        <f t="shared" si="15"/>
        <v>-1304.0202229817667</v>
      </c>
      <c r="P131" s="2" t="s">
        <v>112</v>
      </c>
      <c r="Q131" s="2">
        <v>380.15800000000002</v>
      </c>
      <c r="R131" s="2">
        <v>4</v>
      </c>
      <c r="S131" s="2">
        <v>6.9880000000000004</v>
      </c>
      <c r="T131" s="2" t="s">
        <v>60</v>
      </c>
      <c r="U131" s="2" t="s">
        <v>110</v>
      </c>
    </row>
    <row r="132" spans="11:21" x14ac:dyDescent="0.25">
      <c r="K132" s="2" t="str">
        <f t="shared" si="12"/>
        <v>Ctrl12</v>
      </c>
      <c r="L132" s="2" t="str">
        <f t="shared" si="13"/>
        <v>Ctrl</v>
      </c>
      <c r="M132" s="2">
        <f t="shared" si="14"/>
        <v>0.9</v>
      </c>
      <c r="N132" s="2">
        <f t="shared" si="15"/>
        <v>-1497.6297607421832</v>
      </c>
      <c r="P132" s="2" t="s">
        <v>113</v>
      </c>
      <c r="Q132" s="2">
        <v>309.01499999999999</v>
      </c>
      <c r="R132" s="2">
        <v>4</v>
      </c>
      <c r="S132" s="2">
        <v>5.68</v>
      </c>
      <c r="T132" s="2" t="s">
        <v>60</v>
      </c>
      <c r="U132" s="2" t="s">
        <v>110</v>
      </c>
    </row>
    <row r="133" spans="11:21" x14ac:dyDescent="0.25">
      <c r="K133" s="2" t="str">
        <f t="shared" si="12"/>
        <v>Ctrl13</v>
      </c>
      <c r="L133" s="2" t="str">
        <f t="shared" si="13"/>
        <v>Ctrl</v>
      </c>
      <c r="M133" s="2">
        <f t="shared" si="14"/>
        <v>0.9</v>
      </c>
      <c r="N133" s="2">
        <f t="shared" si="15"/>
        <v>-476.93493652343699</v>
      </c>
      <c r="P133" s="2" t="s">
        <v>114</v>
      </c>
      <c r="Q133" s="2">
        <v>237.86</v>
      </c>
      <c r="R133" s="2">
        <v>4</v>
      </c>
      <c r="S133" s="2">
        <v>4.3719999999999999</v>
      </c>
      <c r="T133" s="2">
        <v>1.4999999999999999E-2</v>
      </c>
      <c r="U133" s="2" t="s">
        <v>110</v>
      </c>
    </row>
    <row r="134" spans="11:21" x14ac:dyDescent="0.25">
      <c r="K134" s="2" t="str">
        <f t="shared" si="12"/>
        <v>Ctrl14</v>
      </c>
      <c r="L134" s="2" t="str">
        <f t="shared" si="13"/>
        <v>Ctrl</v>
      </c>
      <c r="M134" s="2">
        <f t="shared" si="14"/>
        <v>0.9</v>
      </c>
      <c r="N134" s="2">
        <f t="shared" si="15"/>
        <v>-1526.2408854166633</v>
      </c>
      <c r="P134" s="2" t="s">
        <v>116</v>
      </c>
      <c r="Q134" s="2">
        <v>142.298</v>
      </c>
      <c r="R134" s="2">
        <v>4</v>
      </c>
      <c r="S134" s="2">
        <v>2.6160000000000001</v>
      </c>
      <c r="T134" s="2">
        <v>0.26</v>
      </c>
      <c r="U134" s="2" t="s">
        <v>115</v>
      </c>
    </row>
    <row r="135" spans="11:21" x14ac:dyDescent="0.25">
      <c r="P135" s="2" t="s">
        <v>117</v>
      </c>
      <c r="Q135" s="2">
        <v>71.155000000000001</v>
      </c>
      <c r="R135" s="2">
        <v>4</v>
      </c>
      <c r="S135" s="2">
        <v>1.3080000000000001</v>
      </c>
      <c r="T135" s="2">
        <v>0.79200000000000004</v>
      </c>
      <c r="U135" s="2" t="s">
        <v>121</v>
      </c>
    </row>
    <row r="136" spans="11:21" x14ac:dyDescent="0.25">
      <c r="P136" s="2" t="s">
        <v>118</v>
      </c>
      <c r="Q136" s="2">
        <v>71.143000000000001</v>
      </c>
      <c r="R136" s="2">
        <v>4</v>
      </c>
      <c r="S136" s="2">
        <v>1.3080000000000001</v>
      </c>
      <c r="T136" s="2">
        <v>0.79200000000000004</v>
      </c>
      <c r="U136" s="2" t="s">
        <v>121</v>
      </c>
    </row>
    <row r="139" spans="11:21" x14ac:dyDescent="0.25">
      <c r="P139" s="2" t="s">
        <v>123</v>
      </c>
    </row>
    <row r="140" spans="11:21" x14ac:dyDescent="0.25">
      <c r="P140" s="2" t="s">
        <v>103</v>
      </c>
      <c r="Q140" s="2" t="s">
        <v>104</v>
      </c>
      <c r="R140" s="2" t="s">
        <v>105</v>
      </c>
      <c r="S140" s="2" t="s">
        <v>106</v>
      </c>
      <c r="T140" s="2" t="s">
        <v>107</v>
      </c>
      <c r="U140" s="2" t="s">
        <v>120</v>
      </c>
    </row>
    <row r="141" spans="11:21" x14ac:dyDescent="0.25">
      <c r="P141" s="2" t="s">
        <v>109</v>
      </c>
      <c r="Q141" s="2">
        <v>145.89699999999999</v>
      </c>
      <c r="R141" s="2">
        <v>2</v>
      </c>
      <c r="S141" s="2">
        <v>1.3540000000000001</v>
      </c>
      <c r="T141" s="2">
        <v>0.34499999999999997</v>
      </c>
      <c r="U141" s="2" t="s">
        <v>115</v>
      </c>
    </row>
    <row r="144" spans="11:21" x14ac:dyDescent="0.25">
      <c r="P144" s="2" t="s">
        <v>124</v>
      </c>
    </row>
    <row r="145" spans="16:21" x14ac:dyDescent="0.25">
      <c r="P145" s="2" t="s">
        <v>103</v>
      </c>
      <c r="Q145" s="2" t="s">
        <v>104</v>
      </c>
      <c r="R145" s="2" t="s">
        <v>105</v>
      </c>
      <c r="S145" s="2" t="s">
        <v>106</v>
      </c>
      <c r="T145" s="2" t="s">
        <v>107</v>
      </c>
      <c r="U145" s="1" t="s">
        <v>120</v>
      </c>
    </row>
    <row r="146" spans="16:21" x14ac:dyDescent="0.25">
      <c r="P146" s="2" t="s">
        <v>109</v>
      </c>
      <c r="Q146" s="2">
        <v>355.40300000000002</v>
      </c>
      <c r="R146" s="2">
        <v>2</v>
      </c>
      <c r="S146" s="2">
        <v>3.298</v>
      </c>
      <c r="T146" s="2">
        <v>2.5000000000000001E-2</v>
      </c>
      <c r="U146" s="1" t="s">
        <v>110</v>
      </c>
    </row>
    <row r="149" spans="16:21" x14ac:dyDescent="0.25">
      <c r="P149" s="2" t="s">
        <v>125</v>
      </c>
    </row>
    <row r="150" spans="16:21" x14ac:dyDescent="0.25">
      <c r="P150" s="2" t="s">
        <v>103</v>
      </c>
      <c r="Q150" s="2" t="s">
        <v>104</v>
      </c>
      <c r="R150" s="2" t="s">
        <v>105</v>
      </c>
      <c r="S150" s="2" t="s">
        <v>106</v>
      </c>
      <c r="T150" s="2" t="s">
        <v>107</v>
      </c>
      <c r="U150" s="1" t="s">
        <v>120</v>
      </c>
    </row>
    <row r="151" spans="16:21" x14ac:dyDescent="0.25">
      <c r="P151" s="2" t="s">
        <v>109</v>
      </c>
      <c r="Q151" s="2">
        <v>335.87599999999998</v>
      </c>
      <c r="R151" s="2">
        <v>2</v>
      </c>
      <c r="S151" s="2">
        <v>3.117</v>
      </c>
      <c r="T151" s="2">
        <v>3.4000000000000002E-2</v>
      </c>
      <c r="U151" s="1" t="s">
        <v>110</v>
      </c>
    </row>
    <row r="154" spans="16:21" x14ac:dyDescent="0.25">
      <c r="P154" s="2" t="s">
        <v>126</v>
      </c>
    </row>
    <row r="155" spans="16:21" x14ac:dyDescent="0.25">
      <c r="P155" s="2" t="s">
        <v>103</v>
      </c>
      <c r="Q155" s="2" t="s">
        <v>104</v>
      </c>
      <c r="R155" s="2" t="s">
        <v>105</v>
      </c>
      <c r="S155" s="2" t="s">
        <v>106</v>
      </c>
      <c r="T155" s="2" t="s">
        <v>107</v>
      </c>
      <c r="U155" s="1" t="s">
        <v>120</v>
      </c>
    </row>
    <row r="156" spans="16:21" x14ac:dyDescent="0.25">
      <c r="P156" s="2" t="s">
        <v>109</v>
      </c>
      <c r="Q156" s="2">
        <v>315.02699999999999</v>
      </c>
      <c r="R156" s="2">
        <v>2</v>
      </c>
      <c r="S156" s="2">
        <v>2.9239999999999999</v>
      </c>
      <c r="T156" s="2">
        <v>4.5999999999999999E-2</v>
      </c>
      <c r="U156" s="1" t="s">
        <v>110</v>
      </c>
    </row>
    <row r="159" spans="16:21" x14ac:dyDescent="0.25">
      <c r="P159" s="2" t="s">
        <v>127</v>
      </c>
    </row>
    <row r="163" spans="1:21" s="57" customFormat="1" x14ac:dyDescent="0.25"/>
    <row r="164" spans="1:21" x14ac:dyDescent="0.25">
      <c r="A164" s="1" t="s">
        <v>128</v>
      </c>
      <c r="B164" s="2" t="s">
        <v>131</v>
      </c>
      <c r="D164" s="2" t="s">
        <v>18</v>
      </c>
      <c r="E164" s="2" t="s">
        <v>1</v>
      </c>
      <c r="P164" s="2" t="s">
        <v>2</v>
      </c>
      <c r="Q164" s="2" t="s">
        <v>132</v>
      </c>
    </row>
    <row r="165" spans="1:21" x14ac:dyDescent="0.25">
      <c r="B165" s="2" t="s">
        <v>133</v>
      </c>
      <c r="D165" s="5">
        <v>64.150842285155647</v>
      </c>
      <c r="E165" s="5">
        <v>445.91104958274173</v>
      </c>
    </row>
    <row r="166" spans="1:21" x14ac:dyDescent="0.25">
      <c r="D166" s="5">
        <v>243.98800368536044</v>
      </c>
      <c r="E166" s="5">
        <v>96.346877034504573</v>
      </c>
      <c r="P166" s="2" t="s">
        <v>6</v>
      </c>
    </row>
    <row r="167" spans="1:21" x14ac:dyDescent="0.25">
      <c r="D167" s="5">
        <v>699.4647668909098</v>
      </c>
      <c r="E167" s="5">
        <v>148.08787536621134</v>
      </c>
    </row>
    <row r="168" spans="1:21" x14ac:dyDescent="0.25">
      <c r="D168" s="5">
        <v>692.01283518473315</v>
      </c>
      <c r="E168" s="5">
        <v>116.64886644151468</v>
      </c>
      <c r="P168" s="2" t="s">
        <v>7</v>
      </c>
      <c r="Q168" s="2" t="s">
        <v>8</v>
      </c>
      <c r="R168" s="2" t="s">
        <v>134</v>
      </c>
    </row>
    <row r="169" spans="1:21" x14ac:dyDescent="0.25">
      <c r="D169" s="5">
        <v>806.29671936035118</v>
      </c>
      <c r="E169" s="5">
        <v>226.39490763346356</v>
      </c>
    </row>
    <row r="170" spans="1:21" x14ac:dyDescent="0.25">
      <c r="D170" s="5">
        <v>545.8274841308596</v>
      </c>
      <c r="E170" s="5">
        <v>130.79407348632782</v>
      </c>
      <c r="P170" s="2" t="s">
        <v>10</v>
      </c>
      <c r="Q170" s="2" t="s">
        <v>8</v>
      </c>
      <c r="R170" s="2" t="s">
        <v>135</v>
      </c>
    </row>
    <row r="171" spans="1:21" x14ac:dyDescent="0.25">
      <c r="D171" s="5">
        <v>1241.7715873718212</v>
      </c>
      <c r="E171" s="5">
        <v>187.06535339355401</v>
      </c>
    </row>
    <row r="172" spans="1:21" x14ac:dyDescent="0.25">
      <c r="D172" s="5">
        <v>922.8176443917406</v>
      </c>
      <c r="E172" s="5">
        <v>268.58016052246091</v>
      </c>
      <c r="P172" s="2" t="s">
        <v>12</v>
      </c>
      <c r="Q172" s="2" t="s">
        <v>13</v>
      </c>
      <c r="R172" s="2" t="s">
        <v>14</v>
      </c>
      <c r="S172" s="2" t="s">
        <v>15</v>
      </c>
      <c r="T172" s="2" t="s">
        <v>16</v>
      </c>
      <c r="U172" s="2" t="s">
        <v>17</v>
      </c>
    </row>
    <row r="173" spans="1:21" x14ac:dyDescent="0.25">
      <c r="D173" s="5">
        <v>605.28961995442705</v>
      </c>
      <c r="E173" s="5">
        <v>44.266253662109349</v>
      </c>
      <c r="P173" s="2" t="s">
        <v>18</v>
      </c>
      <c r="Q173" s="2">
        <v>13</v>
      </c>
      <c r="R173" s="2">
        <v>0</v>
      </c>
      <c r="S173" s="2">
        <v>634.92499999999995</v>
      </c>
      <c r="T173" s="2">
        <v>352.96499999999997</v>
      </c>
      <c r="U173" s="2">
        <v>97.894999999999996</v>
      </c>
    </row>
    <row r="174" spans="1:21" x14ac:dyDescent="0.25">
      <c r="D174" s="5">
        <v>810.88770955403652</v>
      </c>
      <c r="E174" s="5">
        <v>906.55439875676086</v>
      </c>
      <c r="P174" s="2" t="s">
        <v>1</v>
      </c>
      <c r="Q174" s="2">
        <v>11</v>
      </c>
      <c r="R174" s="2">
        <v>0</v>
      </c>
      <c r="S174" s="2">
        <v>243.49199999999999</v>
      </c>
      <c r="T174" s="2">
        <v>245.43600000000001</v>
      </c>
      <c r="U174" s="2">
        <v>74.001999999999995</v>
      </c>
    </row>
    <row r="175" spans="1:21" x14ac:dyDescent="0.25">
      <c r="D175" s="5">
        <v>439.08258666992231</v>
      </c>
      <c r="E175" s="5">
        <v>107.76228508582464</v>
      </c>
    </row>
    <row r="176" spans="1:21" x14ac:dyDescent="0.25">
      <c r="D176" s="5">
        <v>1063.7124104817713</v>
      </c>
      <c r="E176" s="5"/>
      <c r="P176" s="2" t="s">
        <v>19</v>
      </c>
      <c r="Q176" s="2">
        <v>391.43299999999999</v>
      </c>
    </row>
    <row r="177" spans="4:19" x14ac:dyDescent="0.25">
      <c r="D177" s="5">
        <v>118.7204853057853</v>
      </c>
      <c r="E177" s="5"/>
    </row>
    <row r="178" spans="4:19" x14ac:dyDescent="0.25">
      <c r="P178" s="1" t="s">
        <v>136</v>
      </c>
      <c r="Q178" s="1"/>
      <c r="R178" s="1"/>
      <c r="S178" s="1"/>
    </row>
    <row r="180" spans="4:19" x14ac:dyDescent="0.25">
      <c r="P180" s="2" t="s">
        <v>137</v>
      </c>
    </row>
    <row r="182" spans="4:19" x14ac:dyDescent="0.25">
      <c r="P182" s="1" t="s">
        <v>138</v>
      </c>
      <c r="Q182" s="1"/>
      <c r="R182" s="1"/>
    </row>
    <row r="184" spans="4:19" x14ac:dyDescent="0.25">
      <c r="P184" s="2" t="s">
        <v>139</v>
      </c>
    </row>
    <row r="186" spans="4:19" x14ac:dyDescent="0.25">
      <c r="P186" s="2" t="s">
        <v>140</v>
      </c>
    </row>
    <row r="188" spans="4:19" x14ac:dyDescent="0.25">
      <c r="P188" s="2" t="s">
        <v>141</v>
      </c>
    </row>
    <row r="190" spans="4:19" x14ac:dyDescent="0.25">
      <c r="P190" s="2" t="s">
        <v>142</v>
      </c>
    </row>
    <row r="192" spans="4:19" x14ac:dyDescent="0.25">
      <c r="P192" s="2" t="s">
        <v>143</v>
      </c>
    </row>
    <row r="195" spans="1:21" s="57" customFormat="1" x14ac:dyDescent="0.25"/>
    <row r="196" spans="1:21" x14ac:dyDescent="0.25">
      <c r="A196" s="1" t="s">
        <v>144</v>
      </c>
      <c r="B196" s="2" t="s">
        <v>145</v>
      </c>
      <c r="D196" s="2" t="s">
        <v>18</v>
      </c>
      <c r="E196" s="2" t="s">
        <v>1</v>
      </c>
      <c r="P196" s="2" t="s">
        <v>2</v>
      </c>
      <c r="Q196" s="2" t="s">
        <v>146</v>
      </c>
    </row>
    <row r="197" spans="1:21" x14ac:dyDescent="0.25">
      <c r="B197" s="2" t="s">
        <v>147</v>
      </c>
      <c r="D197" s="5">
        <v>8.8800000000000004E-2</v>
      </c>
      <c r="E197" s="5">
        <v>2.0255999999999998</v>
      </c>
    </row>
    <row r="198" spans="1:21" x14ac:dyDescent="0.25">
      <c r="D198" s="5">
        <v>0.73860000000000003</v>
      </c>
      <c r="E198" s="5">
        <v>1.2730999999999999</v>
      </c>
      <c r="P198" s="2" t="s">
        <v>6</v>
      </c>
    </row>
    <row r="199" spans="1:21" x14ac:dyDescent="0.25">
      <c r="D199" s="5">
        <v>0.60819999999999996</v>
      </c>
      <c r="E199" s="5">
        <v>1.1155999999999999</v>
      </c>
    </row>
    <row r="200" spans="1:21" x14ac:dyDescent="0.25">
      <c r="D200" s="5">
        <v>0.97370000000000001</v>
      </c>
      <c r="E200" s="5">
        <v>1.8827</v>
      </c>
      <c r="P200" s="2" t="s">
        <v>7</v>
      </c>
      <c r="Q200" s="2" t="s">
        <v>8</v>
      </c>
      <c r="R200" s="2" t="s">
        <v>148</v>
      </c>
    </row>
    <row r="201" spans="1:21" x14ac:dyDescent="0.25">
      <c r="D201" s="5">
        <v>1.0271999999999999</v>
      </c>
      <c r="E201" s="5">
        <v>0.41400717544431886</v>
      </c>
    </row>
    <row r="202" spans="1:21" x14ac:dyDescent="0.25">
      <c r="D202" s="5">
        <v>1.524</v>
      </c>
      <c r="E202" s="5">
        <v>0.72835353104935774</v>
      </c>
      <c r="P202" s="2" t="s">
        <v>10</v>
      </c>
      <c r="Q202" s="2" t="s">
        <v>8</v>
      </c>
      <c r="R202" s="2" t="s">
        <v>149</v>
      </c>
    </row>
    <row r="203" spans="1:21" x14ac:dyDescent="0.25">
      <c r="D203" s="5">
        <v>0.99399999999999999</v>
      </c>
      <c r="E203" s="5">
        <v>3.1679459970419295</v>
      </c>
    </row>
    <row r="204" spans="1:21" x14ac:dyDescent="0.25">
      <c r="D204" s="5">
        <v>0.7</v>
      </c>
      <c r="E204" s="5">
        <v>2.4402889923037918</v>
      </c>
      <c r="P204" s="2" t="s">
        <v>12</v>
      </c>
      <c r="Q204" s="2" t="s">
        <v>13</v>
      </c>
      <c r="R204" s="2" t="s">
        <v>14</v>
      </c>
      <c r="S204" s="2" t="s">
        <v>15</v>
      </c>
      <c r="T204" s="2" t="s">
        <v>16</v>
      </c>
      <c r="U204" s="2" t="s">
        <v>17</v>
      </c>
    </row>
    <row r="205" spans="1:21" x14ac:dyDescent="0.25">
      <c r="D205" s="5">
        <v>1.2130000000000001</v>
      </c>
      <c r="E205" s="5">
        <v>0.80154954489583663</v>
      </c>
      <c r="P205" s="2" t="s">
        <v>18</v>
      </c>
      <c r="Q205" s="2">
        <v>11</v>
      </c>
      <c r="R205" s="2">
        <v>0</v>
      </c>
      <c r="S205" s="2">
        <v>0.91200000000000003</v>
      </c>
      <c r="T205" s="2">
        <v>0.374</v>
      </c>
      <c r="U205" s="2">
        <v>0.113</v>
      </c>
    </row>
    <row r="206" spans="1:21" x14ac:dyDescent="0.25">
      <c r="D206" s="5">
        <v>1.1314935972250886</v>
      </c>
      <c r="E206" s="5">
        <v>1.1305379566395013</v>
      </c>
      <c r="P206" s="2" t="s">
        <v>1</v>
      </c>
      <c r="Q206" s="2">
        <v>13</v>
      </c>
      <c r="R206" s="2">
        <v>0</v>
      </c>
      <c r="S206" s="2">
        <v>1.4430000000000001</v>
      </c>
      <c r="T206" s="2">
        <v>0.76400000000000001</v>
      </c>
      <c r="U206" s="2">
        <v>0.21199999999999999</v>
      </c>
    </row>
    <row r="207" spans="1:21" x14ac:dyDescent="0.25">
      <c r="D207" s="5">
        <v>1.0291452615495038</v>
      </c>
      <c r="E207" s="5">
        <v>1.2866527214385439</v>
      </c>
    </row>
    <row r="208" spans="1:21" x14ac:dyDescent="0.25">
      <c r="E208" s="5">
        <v>0.94132955242891525</v>
      </c>
      <c r="P208" s="2" t="s">
        <v>19</v>
      </c>
      <c r="Q208" s="2">
        <v>-0.53100000000000003</v>
      </c>
    </row>
    <row r="209" spans="5:19" x14ac:dyDescent="0.25">
      <c r="E209" s="5">
        <v>1.5529371634430127</v>
      </c>
    </row>
    <row r="210" spans="5:19" x14ac:dyDescent="0.25">
      <c r="P210" s="1" t="s">
        <v>150</v>
      </c>
      <c r="Q210" s="1"/>
      <c r="R210" s="1"/>
      <c r="S210" s="1"/>
    </row>
    <row r="212" spans="5:19" x14ac:dyDescent="0.25">
      <c r="P212" s="2" t="s">
        <v>151</v>
      </c>
    </row>
    <row r="214" spans="5:19" x14ac:dyDescent="0.25">
      <c r="P214" s="1" t="s">
        <v>152</v>
      </c>
      <c r="Q214" s="1"/>
      <c r="R214" s="1"/>
    </row>
    <row r="216" spans="5:19" x14ac:dyDescent="0.25">
      <c r="P216" s="2" t="s">
        <v>153</v>
      </c>
    </row>
    <row r="218" spans="5:19" x14ac:dyDescent="0.25">
      <c r="P218" s="2" t="s">
        <v>154</v>
      </c>
    </row>
    <row r="220" spans="5:19" x14ac:dyDescent="0.25">
      <c r="P220" s="2" t="s">
        <v>155</v>
      </c>
    </row>
    <row r="222" spans="5:19" x14ac:dyDescent="0.25">
      <c r="P222" s="2" t="s">
        <v>156</v>
      </c>
    </row>
    <row r="224" spans="5:19" x14ac:dyDescent="0.25">
      <c r="P224" s="2" t="s">
        <v>157</v>
      </c>
    </row>
    <row r="227" s="57" customFormat="1"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705EC0-EB17-4111-BAC3-757724AD2D46}">
  <dimension ref="A1:DM316"/>
  <sheetViews>
    <sheetView topLeftCell="A34" zoomScale="130" zoomScaleNormal="130" workbookViewId="0">
      <selection activeCell="A45" sqref="A45"/>
    </sheetView>
  </sheetViews>
  <sheetFormatPr defaultRowHeight="12.75" x14ac:dyDescent="0.2"/>
  <cols>
    <col min="1" max="6" width="9.140625" style="3"/>
    <col min="7" max="26" width="9.140625" style="13"/>
    <col min="27" max="27" width="9.140625" style="3"/>
    <col min="28" max="42" width="9.140625" style="11"/>
    <col min="43" max="43" width="9.140625" style="3"/>
    <col min="44" max="44" width="12.28515625" style="3" customWidth="1"/>
    <col min="45" max="45" width="13.140625" style="3" customWidth="1"/>
    <col min="46" max="46" width="12.7109375" style="3" customWidth="1"/>
    <col min="47" max="47" width="14.7109375" style="3" customWidth="1"/>
    <col min="48" max="48" width="13.42578125" style="3" customWidth="1"/>
    <col min="49" max="64" width="9.140625" style="3"/>
    <col min="65" max="65" width="13" style="3" customWidth="1"/>
    <col min="66" max="66" width="11.85546875" style="3" customWidth="1"/>
    <col min="67" max="67" width="13.140625" style="3" customWidth="1"/>
    <col min="68" max="68" width="13.7109375" style="3" customWidth="1"/>
    <col min="69" max="73" width="9.140625" style="3"/>
    <col min="74" max="74" width="12.28515625" style="3" customWidth="1"/>
    <col min="75" max="102" width="9.140625" style="3"/>
    <col min="103" max="103" width="12.5703125" style="3" customWidth="1"/>
    <col min="104" max="104" width="13.7109375" style="3" customWidth="1"/>
    <col min="105" max="111" width="9.140625" style="3"/>
    <col min="112" max="112" width="12.7109375" style="3" customWidth="1"/>
    <col min="113" max="113" width="15" style="3" customWidth="1"/>
    <col min="114" max="299" width="9.140625" style="3"/>
    <col min="300" max="300" width="12.28515625" style="3" customWidth="1"/>
    <col min="301" max="301" width="13.140625" style="3" customWidth="1"/>
    <col min="302" max="302" width="12.7109375" style="3" customWidth="1"/>
    <col min="303" max="303" width="14.7109375" style="3" customWidth="1"/>
    <col min="304" max="304" width="13.42578125" style="3" customWidth="1"/>
    <col min="305" max="320" width="9.140625" style="3"/>
    <col min="321" max="321" width="13" style="3" customWidth="1"/>
    <col min="322" max="322" width="11.85546875" style="3" customWidth="1"/>
    <col min="323" max="323" width="13.140625" style="3" customWidth="1"/>
    <col min="324" max="324" width="13.7109375" style="3" customWidth="1"/>
    <col min="325" max="329" width="9.140625" style="3"/>
    <col min="330" max="330" width="12.28515625" style="3" customWidth="1"/>
    <col min="331" max="358" width="9.140625" style="3"/>
    <col min="359" max="359" width="12.5703125" style="3" customWidth="1"/>
    <col min="360" max="360" width="13.7109375" style="3" customWidth="1"/>
    <col min="361" max="367" width="9.140625" style="3"/>
    <col min="368" max="368" width="12.7109375" style="3" customWidth="1"/>
    <col min="369" max="369" width="15" style="3" customWidth="1"/>
    <col min="370" max="555" width="9.140625" style="3"/>
    <col min="556" max="556" width="12.28515625" style="3" customWidth="1"/>
    <col min="557" max="557" width="13.140625" style="3" customWidth="1"/>
    <col min="558" max="558" width="12.7109375" style="3" customWidth="1"/>
    <col min="559" max="559" width="14.7109375" style="3" customWidth="1"/>
    <col min="560" max="560" width="13.42578125" style="3" customWidth="1"/>
    <col min="561" max="576" width="9.140625" style="3"/>
    <col min="577" max="577" width="13" style="3" customWidth="1"/>
    <col min="578" max="578" width="11.85546875" style="3" customWidth="1"/>
    <col min="579" max="579" width="13.140625" style="3" customWidth="1"/>
    <col min="580" max="580" width="13.7109375" style="3" customWidth="1"/>
    <col min="581" max="585" width="9.140625" style="3"/>
    <col min="586" max="586" width="12.28515625" style="3" customWidth="1"/>
    <col min="587" max="614" width="9.140625" style="3"/>
    <col min="615" max="615" width="12.5703125" style="3" customWidth="1"/>
    <col min="616" max="616" width="13.7109375" style="3" customWidth="1"/>
    <col min="617" max="623" width="9.140625" style="3"/>
    <col min="624" max="624" width="12.7109375" style="3" customWidth="1"/>
    <col min="625" max="625" width="15" style="3" customWidth="1"/>
    <col min="626" max="811" width="9.140625" style="3"/>
    <col min="812" max="812" width="12.28515625" style="3" customWidth="1"/>
    <col min="813" max="813" width="13.140625" style="3" customWidth="1"/>
    <col min="814" max="814" width="12.7109375" style="3" customWidth="1"/>
    <col min="815" max="815" width="14.7109375" style="3" customWidth="1"/>
    <col min="816" max="816" width="13.42578125" style="3" customWidth="1"/>
    <col min="817" max="832" width="9.140625" style="3"/>
    <col min="833" max="833" width="13" style="3" customWidth="1"/>
    <col min="834" max="834" width="11.85546875" style="3" customWidth="1"/>
    <col min="835" max="835" width="13.140625" style="3" customWidth="1"/>
    <col min="836" max="836" width="13.7109375" style="3" customWidth="1"/>
    <col min="837" max="841" width="9.140625" style="3"/>
    <col min="842" max="842" width="12.28515625" style="3" customWidth="1"/>
    <col min="843" max="870" width="9.140625" style="3"/>
    <col min="871" max="871" width="12.5703125" style="3" customWidth="1"/>
    <col min="872" max="872" width="13.7109375" style="3" customWidth="1"/>
    <col min="873" max="879" width="9.140625" style="3"/>
    <col min="880" max="880" width="12.7109375" style="3" customWidth="1"/>
    <col min="881" max="881" width="15" style="3" customWidth="1"/>
    <col min="882" max="1067" width="9.140625" style="3"/>
    <col min="1068" max="1068" width="12.28515625" style="3" customWidth="1"/>
    <col min="1069" max="1069" width="13.140625" style="3" customWidth="1"/>
    <col min="1070" max="1070" width="12.7109375" style="3" customWidth="1"/>
    <col min="1071" max="1071" width="14.7109375" style="3" customWidth="1"/>
    <col min="1072" max="1072" width="13.42578125" style="3" customWidth="1"/>
    <col min="1073" max="1088" width="9.140625" style="3"/>
    <col min="1089" max="1089" width="13" style="3" customWidth="1"/>
    <col min="1090" max="1090" width="11.85546875" style="3" customWidth="1"/>
    <col min="1091" max="1091" width="13.140625" style="3" customWidth="1"/>
    <col min="1092" max="1092" width="13.7109375" style="3" customWidth="1"/>
    <col min="1093" max="1097" width="9.140625" style="3"/>
    <col min="1098" max="1098" width="12.28515625" style="3" customWidth="1"/>
    <col min="1099" max="1126" width="9.140625" style="3"/>
    <col min="1127" max="1127" width="12.5703125" style="3" customWidth="1"/>
    <col min="1128" max="1128" width="13.7109375" style="3" customWidth="1"/>
    <col min="1129" max="1135" width="9.140625" style="3"/>
    <col min="1136" max="1136" width="12.7109375" style="3" customWidth="1"/>
    <col min="1137" max="1137" width="15" style="3" customWidth="1"/>
    <col min="1138" max="1323" width="9.140625" style="3"/>
    <col min="1324" max="1324" width="12.28515625" style="3" customWidth="1"/>
    <col min="1325" max="1325" width="13.140625" style="3" customWidth="1"/>
    <col min="1326" max="1326" width="12.7109375" style="3" customWidth="1"/>
    <col min="1327" max="1327" width="14.7109375" style="3" customWidth="1"/>
    <col min="1328" max="1328" width="13.42578125" style="3" customWidth="1"/>
    <col min="1329" max="1344" width="9.140625" style="3"/>
    <col min="1345" max="1345" width="13" style="3" customWidth="1"/>
    <col min="1346" max="1346" width="11.85546875" style="3" customWidth="1"/>
    <col min="1347" max="1347" width="13.140625" style="3" customWidth="1"/>
    <col min="1348" max="1348" width="13.7109375" style="3" customWidth="1"/>
    <col min="1349" max="1353" width="9.140625" style="3"/>
    <col min="1354" max="1354" width="12.28515625" style="3" customWidth="1"/>
    <col min="1355" max="1382" width="9.140625" style="3"/>
    <col min="1383" max="1383" width="12.5703125" style="3" customWidth="1"/>
    <col min="1384" max="1384" width="13.7109375" style="3" customWidth="1"/>
    <col min="1385" max="1391" width="9.140625" style="3"/>
    <col min="1392" max="1392" width="12.7109375" style="3" customWidth="1"/>
    <col min="1393" max="1393" width="15" style="3" customWidth="1"/>
    <col min="1394" max="1579" width="9.140625" style="3"/>
    <col min="1580" max="1580" width="12.28515625" style="3" customWidth="1"/>
    <col min="1581" max="1581" width="13.140625" style="3" customWidth="1"/>
    <col min="1582" max="1582" width="12.7109375" style="3" customWidth="1"/>
    <col min="1583" max="1583" width="14.7109375" style="3" customWidth="1"/>
    <col min="1584" max="1584" width="13.42578125" style="3" customWidth="1"/>
    <col min="1585" max="1600" width="9.140625" style="3"/>
    <col min="1601" max="1601" width="13" style="3" customWidth="1"/>
    <col min="1602" max="1602" width="11.85546875" style="3" customWidth="1"/>
    <col min="1603" max="1603" width="13.140625" style="3" customWidth="1"/>
    <col min="1604" max="1604" width="13.7109375" style="3" customWidth="1"/>
    <col min="1605" max="1609" width="9.140625" style="3"/>
    <col min="1610" max="1610" width="12.28515625" style="3" customWidth="1"/>
    <col min="1611" max="1638" width="9.140625" style="3"/>
    <col min="1639" max="1639" width="12.5703125" style="3" customWidth="1"/>
    <col min="1640" max="1640" width="13.7109375" style="3" customWidth="1"/>
    <col min="1641" max="1647" width="9.140625" style="3"/>
    <col min="1648" max="1648" width="12.7109375" style="3" customWidth="1"/>
    <col min="1649" max="1649" width="15" style="3" customWidth="1"/>
    <col min="1650" max="1835" width="9.140625" style="3"/>
    <col min="1836" max="1836" width="12.28515625" style="3" customWidth="1"/>
    <col min="1837" max="1837" width="13.140625" style="3" customWidth="1"/>
    <col min="1838" max="1838" width="12.7109375" style="3" customWidth="1"/>
    <col min="1839" max="1839" width="14.7109375" style="3" customWidth="1"/>
    <col min="1840" max="1840" width="13.42578125" style="3" customWidth="1"/>
    <col min="1841" max="1856" width="9.140625" style="3"/>
    <col min="1857" max="1857" width="13" style="3" customWidth="1"/>
    <col min="1858" max="1858" width="11.85546875" style="3" customWidth="1"/>
    <col min="1859" max="1859" width="13.140625" style="3" customWidth="1"/>
    <col min="1860" max="1860" width="13.7109375" style="3" customWidth="1"/>
    <col min="1861" max="1865" width="9.140625" style="3"/>
    <col min="1866" max="1866" width="12.28515625" style="3" customWidth="1"/>
    <col min="1867" max="1894" width="9.140625" style="3"/>
    <col min="1895" max="1895" width="12.5703125" style="3" customWidth="1"/>
    <col min="1896" max="1896" width="13.7109375" style="3" customWidth="1"/>
    <col min="1897" max="1903" width="9.140625" style="3"/>
    <col min="1904" max="1904" width="12.7109375" style="3" customWidth="1"/>
    <col min="1905" max="1905" width="15" style="3" customWidth="1"/>
    <col min="1906" max="2091" width="9.140625" style="3"/>
    <col min="2092" max="2092" width="12.28515625" style="3" customWidth="1"/>
    <col min="2093" max="2093" width="13.140625" style="3" customWidth="1"/>
    <col min="2094" max="2094" width="12.7109375" style="3" customWidth="1"/>
    <col min="2095" max="2095" width="14.7109375" style="3" customWidth="1"/>
    <col min="2096" max="2096" width="13.42578125" style="3" customWidth="1"/>
    <col min="2097" max="2112" width="9.140625" style="3"/>
    <col min="2113" max="2113" width="13" style="3" customWidth="1"/>
    <col min="2114" max="2114" width="11.85546875" style="3" customWidth="1"/>
    <col min="2115" max="2115" width="13.140625" style="3" customWidth="1"/>
    <col min="2116" max="2116" width="13.7109375" style="3" customWidth="1"/>
    <col min="2117" max="2121" width="9.140625" style="3"/>
    <col min="2122" max="2122" width="12.28515625" style="3" customWidth="1"/>
    <col min="2123" max="2150" width="9.140625" style="3"/>
    <col min="2151" max="2151" width="12.5703125" style="3" customWidth="1"/>
    <col min="2152" max="2152" width="13.7109375" style="3" customWidth="1"/>
    <col min="2153" max="2159" width="9.140625" style="3"/>
    <col min="2160" max="2160" width="12.7109375" style="3" customWidth="1"/>
    <col min="2161" max="2161" width="15" style="3" customWidth="1"/>
    <col min="2162" max="2347" width="9.140625" style="3"/>
    <col min="2348" max="2348" width="12.28515625" style="3" customWidth="1"/>
    <col min="2349" max="2349" width="13.140625" style="3" customWidth="1"/>
    <col min="2350" max="2350" width="12.7109375" style="3" customWidth="1"/>
    <col min="2351" max="2351" width="14.7109375" style="3" customWidth="1"/>
    <col min="2352" max="2352" width="13.42578125" style="3" customWidth="1"/>
    <col min="2353" max="2368" width="9.140625" style="3"/>
    <col min="2369" max="2369" width="13" style="3" customWidth="1"/>
    <col min="2370" max="2370" width="11.85546875" style="3" customWidth="1"/>
    <col min="2371" max="2371" width="13.140625" style="3" customWidth="1"/>
    <col min="2372" max="2372" width="13.7109375" style="3" customWidth="1"/>
    <col min="2373" max="2377" width="9.140625" style="3"/>
    <col min="2378" max="2378" width="12.28515625" style="3" customWidth="1"/>
    <col min="2379" max="2406" width="9.140625" style="3"/>
    <col min="2407" max="2407" width="12.5703125" style="3" customWidth="1"/>
    <col min="2408" max="2408" width="13.7109375" style="3" customWidth="1"/>
    <col min="2409" max="2415" width="9.140625" style="3"/>
    <col min="2416" max="2416" width="12.7109375" style="3" customWidth="1"/>
    <col min="2417" max="2417" width="15" style="3" customWidth="1"/>
    <col min="2418" max="2603" width="9.140625" style="3"/>
    <col min="2604" max="2604" width="12.28515625" style="3" customWidth="1"/>
    <col min="2605" max="2605" width="13.140625" style="3" customWidth="1"/>
    <col min="2606" max="2606" width="12.7109375" style="3" customWidth="1"/>
    <col min="2607" max="2607" width="14.7109375" style="3" customWidth="1"/>
    <col min="2608" max="2608" width="13.42578125" style="3" customWidth="1"/>
    <col min="2609" max="2624" width="9.140625" style="3"/>
    <col min="2625" max="2625" width="13" style="3" customWidth="1"/>
    <col min="2626" max="2626" width="11.85546875" style="3" customWidth="1"/>
    <col min="2627" max="2627" width="13.140625" style="3" customWidth="1"/>
    <col min="2628" max="2628" width="13.7109375" style="3" customWidth="1"/>
    <col min="2629" max="2633" width="9.140625" style="3"/>
    <col min="2634" max="2634" width="12.28515625" style="3" customWidth="1"/>
    <col min="2635" max="2662" width="9.140625" style="3"/>
    <col min="2663" max="2663" width="12.5703125" style="3" customWidth="1"/>
    <col min="2664" max="2664" width="13.7109375" style="3" customWidth="1"/>
    <col min="2665" max="2671" width="9.140625" style="3"/>
    <col min="2672" max="2672" width="12.7109375" style="3" customWidth="1"/>
    <col min="2673" max="2673" width="15" style="3" customWidth="1"/>
    <col min="2674" max="2859" width="9.140625" style="3"/>
    <col min="2860" max="2860" width="12.28515625" style="3" customWidth="1"/>
    <col min="2861" max="2861" width="13.140625" style="3" customWidth="1"/>
    <col min="2862" max="2862" width="12.7109375" style="3" customWidth="1"/>
    <col min="2863" max="2863" width="14.7109375" style="3" customWidth="1"/>
    <col min="2864" max="2864" width="13.42578125" style="3" customWidth="1"/>
    <col min="2865" max="2880" width="9.140625" style="3"/>
    <col min="2881" max="2881" width="13" style="3" customWidth="1"/>
    <col min="2882" max="2882" width="11.85546875" style="3" customWidth="1"/>
    <col min="2883" max="2883" width="13.140625" style="3" customWidth="1"/>
    <col min="2884" max="2884" width="13.7109375" style="3" customWidth="1"/>
    <col min="2885" max="2889" width="9.140625" style="3"/>
    <col min="2890" max="2890" width="12.28515625" style="3" customWidth="1"/>
    <col min="2891" max="2918" width="9.140625" style="3"/>
    <col min="2919" max="2919" width="12.5703125" style="3" customWidth="1"/>
    <col min="2920" max="2920" width="13.7109375" style="3" customWidth="1"/>
    <col min="2921" max="2927" width="9.140625" style="3"/>
    <col min="2928" max="2928" width="12.7109375" style="3" customWidth="1"/>
    <col min="2929" max="2929" width="15" style="3" customWidth="1"/>
    <col min="2930" max="3115" width="9.140625" style="3"/>
    <col min="3116" max="3116" width="12.28515625" style="3" customWidth="1"/>
    <col min="3117" max="3117" width="13.140625" style="3" customWidth="1"/>
    <col min="3118" max="3118" width="12.7109375" style="3" customWidth="1"/>
    <col min="3119" max="3119" width="14.7109375" style="3" customWidth="1"/>
    <col min="3120" max="3120" width="13.42578125" style="3" customWidth="1"/>
    <col min="3121" max="3136" width="9.140625" style="3"/>
    <col min="3137" max="3137" width="13" style="3" customWidth="1"/>
    <col min="3138" max="3138" width="11.85546875" style="3" customWidth="1"/>
    <col min="3139" max="3139" width="13.140625" style="3" customWidth="1"/>
    <col min="3140" max="3140" width="13.7109375" style="3" customWidth="1"/>
    <col min="3141" max="3145" width="9.140625" style="3"/>
    <col min="3146" max="3146" width="12.28515625" style="3" customWidth="1"/>
    <col min="3147" max="3174" width="9.140625" style="3"/>
    <col min="3175" max="3175" width="12.5703125" style="3" customWidth="1"/>
    <col min="3176" max="3176" width="13.7109375" style="3" customWidth="1"/>
    <col min="3177" max="3183" width="9.140625" style="3"/>
    <col min="3184" max="3184" width="12.7109375" style="3" customWidth="1"/>
    <col min="3185" max="3185" width="15" style="3" customWidth="1"/>
    <col min="3186" max="3371" width="9.140625" style="3"/>
    <col min="3372" max="3372" width="12.28515625" style="3" customWidth="1"/>
    <col min="3373" max="3373" width="13.140625" style="3" customWidth="1"/>
    <col min="3374" max="3374" width="12.7109375" style="3" customWidth="1"/>
    <col min="3375" max="3375" width="14.7109375" style="3" customWidth="1"/>
    <col min="3376" max="3376" width="13.42578125" style="3" customWidth="1"/>
    <col min="3377" max="3392" width="9.140625" style="3"/>
    <col min="3393" max="3393" width="13" style="3" customWidth="1"/>
    <col min="3394" max="3394" width="11.85546875" style="3" customWidth="1"/>
    <col min="3395" max="3395" width="13.140625" style="3" customWidth="1"/>
    <col min="3396" max="3396" width="13.7109375" style="3" customWidth="1"/>
    <col min="3397" max="3401" width="9.140625" style="3"/>
    <col min="3402" max="3402" width="12.28515625" style="3" customWidth="1"/>
    <col min="3403" max="3430" width="9.140625" style="3"/>
    <col min="3431" max="3431" width="12.5703125" style="3" customWidth="1"/>
    <col min="3432" max="3432" width="13.7109375" style="3" customWidth="1"/>
    <col min="3433" max="3439" width="9.140625" style="3"/>
    <col min="3440" max="3440" width="12.7109375" style="3" customWidth="1"/>
    <col min="3441" max="3441" width="15" style="3" customWidth="1"/>
    <col min="3442" max="3627" width="9.140625" style="3"/>
    <col min="3628" max="3628" width="12.28515625" style="3" customWidth="1"/>
    <col min="3629" max="3629" width="13.140625" style="3" customWidth="1"/>
    <col min="3630" max="3630" width="12.7109375" style="3" customWidth="1"/>
    <col min="3631" max="3631" width="14.7109375" style="3" customWidth="1"/>
    <col min="3632" max="3632" width="13.42578125" style="3" customWidth="1"/>
    <col min="3633" max="3648" width="9.140625" style="3"/>
    <col min="3649" max="3649" width="13" style="3" customWidth="1"/>
    <col min="3650" max="3650" width="11.85546875" style="3" customWidth="1"/>
    <col min="3651" max="3651" width="13.140625" style="3" customWidth="1"/>
    <col min="3652" max="3652" width="13.7109375" style="3" customWidth="1"/>
    <col min="3653" max="3657" width="9.140625" style="3"/>
    <col min="3658" max="3658" width="12.28515625" style="3" customWidth="1"/>
    <col min="3659" max="3686" width="9.140625" style="3"/>
    <col min="3687" max="3687" width="12.5703125" style="3" customWidth="1"/>
    <col min="3688" max="3688" width="13.7109375" style="3" customWidth="1"/>
    <col min="3689" max="3695" width="9.140625" style="3"/>
    <col min="3696" max="3696" width="12.7109375" style="3" customWidth="1"/>
    <col min="3697" max="3697" width="15" style="3" customWidth="1"/>
    <col min="3698" max="3883" width="9.140625" style="3"/>
    <col min="3884" max="3884" width="12.28515625" style="3" customWidth="1"/>
    <col min="3885" max="3885" width="13.140625" style="3" customWidth="1"/>
    <col min="3886" max="3886" width="12.7109375" style="3" customWidth="1"/>
    <col min="3887" max="3887" width="14.7109375" style="3" customWidth="1"/>
    <col min="3888" max="3888" width="13.42578125" style="3" customWidth="1"/>
    <col min="3889" max="3904" width="9.140625" style="3"/>
    <col min="3905" max="3905" width="13" style="3" customWidth="1"/>
    <col min="3906" max="3906" width="11.85546875" style="3" customWidth="1"/>
    <col min="3907" max="3907" width="13.140625" style="3" customWidth="1"/>
    <col min="3908" max="3908" width="13.7109375" style="3" customWidth="1"/>
    <col min="3909" max="3913" width="9.140625" style="3"/>
    <col min="3914" max="3914" width="12.28515625" style="3" customWidth="1"/>
    <col min="3915" max="3942" width="9.140625" style="3"/>
    <col min="3943" max="3943" width="12.5703125" style="3" customWidth="1"/>
    <col min="3944" max="3944" width="13.7109375" style="3" customWidth="1"/>
    <col min="3945" max="3951" width="9.140625" style="3"/>
    <col min="3952" max="3952" width="12.7109375" style="3" customWidth="1"/>
    <col min="3953" max="3953" width="15" style="3" customWidth="1"/>
    <col min="3954" max="4139" width="9.140625" style="3"/>
    <col min="4140" max="4140" width="12.28515625" style="3" customWidth="1"/>
    <col min="4141" max="4141" width="13.140625" style="3" customWidth="1"/>
    <col min="4142" max="4142" width="12.7109375" style="3" customWidth="1"/>
    <col min="4143" max="4143" width="14.7109375" style="3" customWidth="1"/>
    <col min="4144" max="4144" width="13.42578125" style="3" customWidth="1"/>
    <col min="4145" max="4160" width="9.140625" style="3"/>
    <col min="4161" max="4161" width="13" style="3" customWidth="1"/>
    <col min="4162" max="4162" width="11.85546875" style="3" customWidth="1"/>
    <col min="4163" max="4163" width="13.140625" style="3" customWidth="1"/>
    <col min="4164" max="4164" width="13.7109375" style="3" customWidth="1"/>
    <col min="4165" max="4169" width="9.140625" style="3"/>
    <col min="4170" max="4170" width="12.28515625" style="3" customWidth="1"/>
    <col min="4171" max="4198" width="9.140625" style="3"/>
    <col min="4199" max="4199" width="12.5703125" style="3" customWidth="1"/>
    <col min="4200" max="4200" width="13.7109375" style="3" customWidth="1"/>
    <col min="4201" max="4207" width="9.140625" style="3"/>
    <col min="4208" max="4208" width="12.7109375" style="3" customWidth="1"/>
    <col min="4209" max="4209" width="15" style="3" customWidth="1"/>
    <col min="4210" max="4395" width="9.140625" style="3"/>
    <col min="4396" max="4396" width="12.28515625" style="3" customWidth="1"/>
    <col min="4397" max="4397" width="13.140625" style="3" customWidth="1"/>
    <col min="4398" max="4398" width="12.7109375" style="3" customWidth="1"/>
    <col min="4399" max="4399" width="14.7109375" style="3" customWidth="1"/>
    <col min="4400" max="4400" width="13.42578125" style="3" customWidth="1"/>
    <col min="4401" max="4416" width="9.140625" style="3"/>
    <col min="4417" max="4417" width="13" style="3" customWidth="1"/>
    <col min="4418" max="4418" width="11.85546875" style="3" customWidth="1"/>
    <col min="4419" max="4419" width="13.140625" style="3" customWidth="1"/>
    <col min="4420" max="4420" width="13.7109375" style="3" customWidth="1"/>
    <col min="4421" max="4425" width="9.140625" style="3"/>
    <col min="4426" max="4426" width="12.28515625" style="3" customWidth="1"/>
    <col min="4427" max="4454" width="9.140625" style="3"/>
    <col min="4455" max="4455" width="12.5703125" style="3" customWidth="1"/>
    <col min="4456" max="4456" width="13.7109375" style="3" customWidth="1"/>
    <col min="4457" max="4463" width="9.140625" style="3"/>
    <col min="4464" max="4464" width="12.7109375" style="3" customWidth="1"/>
    <col min="4465" max="4465" width="15" style="3" customWidth="1"/>
    <col min="4466" max="4651" width="9.140625" style="3"/>
    <col min="4652" max="4652" width="12.28515625" style="3" customWidth="1"/>
    <col min="4653" max="4653" width="13.140625" style="3" customWidth="1"/>
    <col min="4654" max="4654" width="12.7109375" style="3" customWidth="1"/>
    <col min="4655" max="4655" width="14.7109375" style="3" customWidth="1"/>
    <col min="4656" max="4656" width="13.42578125" style="3" customWidth="1"/>
    <col min="4657" max="4672" width="9.140625" style="3"/>
    <col min="4673" max="4673" width="13" style="3" customWidth="1"/>
    <col min="4674" max="4674" width="11.85546875" style="3" customWidth="1"/>
    <col min="4675" max="4675" width="13.140625" style="3" customWidth="1"/>
    <col min="4676" max="4676" width="13.7109375" style="3" customWidth="1"/>
    <col min="4677" max="4681" width="9.140625" style="3"/>
    <col min="4682" max="4682" width="12.28515625" style="3" customWidth="1"/>
    <col min="4683" max="4710" width="9.140625" style="3"/>
    <col min="4711" max="4711" width="12.5703125" style="3" customWidth="1"/>
    <col min="4712" max="4712" width="13.7109375" style="3" customWidth="1"/>
    <col min="4713" max="4719" width="9.140625" style="3"/>
    <col min="4720" max="4720" width="12.7109375" style="3" customWidth="1"/>
    <col min="4721" max="4721" width="15" style="3" customWidth="1"/>
    <col min="4722" max="4907" width="9.140625" style="3"/>
    <col min="4908" max="4908" width="12.28515625" style="3" customWidth="1"/>
    <col min="4909" max="4909" width="13.140625" style="3" customWidth="1"/>
    <col min="4910" max="4910" width="12.7109375" style="3" customWidth="1"/>
    <col min="4911" max="4911" width="14.7109375" style="3" customWidth="1"/>
    <col min="4912" max="4912" width="13.42578125" style="3" customWidth="1"/>
    <col min="4913" max="4928" width="9.140625" style="3"/>
    <col min="4929" max="4929" width="13" style="3" customWidth="1"/>
    <col min="4930" max="4930" width="11.85546875" style="3" customWidth="1"/>
    <col min="4931" max="4931" width="13.140625" style="3" customWidth="1"/>
    <col min="4932" max="4932" width="13.7109375" style="3" customWidth="1"/>
    <col min="4933" max="4937" width="9.140625" style="3"/>
    <col min="4938" max="4938" width="12.28515625" style="3" customWidth="1"/>
    <col min="4939" max="4966" width="9.140625" style="3"/>
    <col min="4967" max="4967" width="12.5703125" style="3" customWidth="1"/>
    <col min="4968" max="4968" width="13.7109375" style="3" customWidth="1"/>
    <col min="4969" max="4975" width="9.140625" style="3"/>
    <col min="4976" max="4976" width="12.7109375" style="3" customWidth="1"/>
    <col min="4977" max="4977" width="15" style="3" customWidth="1"/>
    <col min="4978" max="5163" width="9.140625" style="3"/>
    <col min="5164" max="5164" width="12.28515625" style="3" customWidth="1"/>
    <col min="5165" max="5165" width="13.140625" style="3" customWidth="1"/>
    <col min="5166" max="5166" width="12.7109375" style="3" customWidth="1"/>
    <col min="5167" max="5167" width="14.7109375" style="3" customWidth="1"/>
    <col min="5168" max="5168" width="13.42578125" style="3" customWidth="1"/>
    <col min="5169" max="5184" width="9.140625" style="3"/>
    <col min="5185" max="5185" width="13" style="3" customWidth="1"/>
    <col min="5186" max="5186" width="11.85546875" style="3" customWidth="1"/>
    <col min="5187" max="5187" width="13.140625" style="3" customWidth="1"/>
    <col min="5188" max="5188" width="13.7109375" style="3" customWidth="1"/>
    <col min="5189" max="5193" width="9.140625" style="3"/>
    <col min="5194" max="5194" width="12.28515625" style="3" customWidth="1"/>
    <col min="5195" max="5222" width="9.140625" style="3"/>
    <col min="5223" max="5223" width="12.5703125" style="3" customWidth="1"/>
    <col min="5224" max="5224" width="13.7109375" style="3" customWidth="1"/>
    <col min="5225" max="5231" width="9.140625" style="3"/>
    <col min="5232" max="5232" width="12.7109375" style="3" customWidth="1"/>
    <col min="5233" max="5233" width="15" style="3" customWidth="1"/>
    <col min="5234" max="5419" width="9.140625" style="3"/>
    <col min="5420" max="5420" width="12.28515625" style="3" customWidth="1"/>
    <col min="5421" max="5421" width="13.140625" style="3" customWidth="1"/>
    <col min="5422" max="5422" width="12.7109375" style="3" customWidth="1"/>
    <col min="5423" max="5423" width="14.7109375" style="3" customWidth="1"/>
    <col min="5424" max="5424" width="13.42578125" style="3" customWidth="1"/>
    <col min="5425" max="5440" width="9.140625" style="3"/>
    <col min="5441" max="5441" width="13" style="3" customWidth="1"/>
    <col min="5442" max="5442" width="11.85546875" style="3" customWidth="1"/>
    <col min="5443" max="5443" width="13.140625" style="3" customWidth="1"/>
    <col min="5444" max="5444" width="13.7109375" style="3" customWidth="1"/>
    <col min="5445" max="5449" width="9.140625" style="3"/>
    <col min="5450" max="5450" width="12.28515625" style="3" customWidth="1"/>
    <col min="5451" max="5478" width="9.140625" style="3"/>
    <col min="5479" max="5479" width="12.5703125" style="3" customWidth="1"/>
    <col min="5480" max="5480" width="13.7109375" style="3" customWidth="1"/>
    <col min="5481" max="5487" width="9.140625" style="3"/>
    <col min="5488" max="5488" width="12.7109375" style="3" customWidth="1"/>
    <col min="5489" max="5489" width="15" style="3" customWidth="1"/>
    <col min="5490" max="5675" width="9.140625" style="3"/>
    <col min="5676" max="5676" width="12.28515625" style="3" customWidth="1"/>
    <col min="5677" max="5677" width="13.140625" style="3" customWidth="1"/>
    <col min="5678" max="5678" width="12.7109375" style="3" customWidth="1"/>
    <col min="5679" max="5679" width="14.7109375" style="3" customWidth="1"/>
    <col min="5680" max="5680" width="13.42578125" style="3" customWidth="1"/>
    <col min="5681" max="5696" width="9.140625" style="3"/>
    <col min="5697" max="5697" width="13" style="3" customWidth="1"/>
    <col min="5698" max="5698" width="11.85546875" style="3" customWidth="1"/>
    <col min="5699" max="5699" width="13.140625" style="3" customWidth="1"/>
    <col min="5700" max="5700" width="13.7109375" style="3" customWidth="1"/>
    <col min="5701" max="5705" width="9.140625" style="3"/>
    <col min="5706" max="5706" width="12.28515625" style="3" customWidth="1"/>
    <col min="5707" max="5734" width="9.140625" style="3"/>
    <col min="5735" max="5735" width="12.5703125" style="3" customWidth="1"/>
    <col min="5736" max="5736" width="13.7109375" style="3" customWidth="1"/>
    <col min="5737" max="5743" width="9.140625" style="3"/>
    <col min="5744" max="5744" width="12.7109375" style="3" customWidth="1"/>
    <col min="5745" max="5745" width="15" style="3" customWidth="1"/>
    <col min="5746" max="5931" width="9.140625" style="3"/>
    <col min="5932" max="5932" width="12.28515625" style="3" customWidth="1"/>
    <col min="5933" max="5933" width="13.140625" style="3" customWidth="1"/>
    <col min="5934" max="5934" width="12.7109375" style="3" customWidth="1"/>
    <col min="5935" max="5935" width="14.7109375" style="3" customWidth="1"/>
    <col min="5936" max="5936" width="13.42578125" style="3" customWidth="1"/>
    <col min="5937" max="5952" width="9.140625" style="3"/>
    <col min="5953" max="5953" width="13" style="3" customWidth="1"/>
    <col min="5954" max="5954" width="11.85546875" style="3" customWidth="1"/>
    <col min="5955" max="5955" width="13.140625" style="3" customWidth="1"/>
    <col min="5956" max="5956" width="13.7109375" style="3" customWidth="1"/>
    <col min="5957" max="5961" width="9.140625" style="3"/>
    <col min="5962" max="5962" width="12.28515625" style="3" customWidth="1"/>
    <col min="5963" max="5990" width="9.140625" style="3"/>
    <col min="5991" max="5991" width="12.5703125" style="3" customWidth="1"/>
    <col min="5992" max="5992" width="13.7109375" style="3" customWidth="1"/>
    <col min="5993" max="5999" width="9.140625" style="3"/>
    <col min="6000" max="6000" width="12.7109375" style="3" customWidth="1"/>
    <col min="6001" max="6001" width="15" style="3" customWidth="1"/>
    <col min="6002" max="6187" width="9.140625" style="3"/>
    <col min="6188" max="6188" width="12.28515625" style="3" customWidth="1"/>
    <col min="6189" max="6189" width="13.140625" style="3" customWidth="1"/>
    <col min="6190" max="6190" width="12.7109375" style="3" customWidth="1"/>
    <col min="6191" max="6191" width="14.7109375" style="3" customWidth="1"/>
    <col min="6192" max="6192" width="13.42578125" style="3" customWidth="1"/>
    <col min="6193" max="6208" width="9.140625" style="3"/>
    <col min="6209" max="6209" width="13" style="3" customWidth="1"/>
    <col min="6210" max="6210" width="11.85546875" style="3" customWidth="1"/>
    <col min="6211" max="6211" width="13.140625" style="3" customWidth="1"/>
    <col min="6212" max="6212" width="13.7109375" style="3" customWidth="1"/>
    <col min="6213" max="6217" width="9.140625" style="3"/>
    <col min="6218" max="6218" width="12.28515625" style="3" customWidth="1"/>
    <col min="6219" max="6246" width="9.140625" style="3"/>
    <col min="6247" max="6247" width="12.5703125" style="3" customWidth="1"/>
    <col min="6248" max="6248" width="13.7109375" style="3" customWidth="1"/>
    <col min="6249" max="6255" width="9.140625" style="3"/>
    <col min="6256" max="6256" width="12.7109375" style="3" customWidth="1"/>
    <col min="6257" max="6257" width="15" style="3" customWidth="1"/>
    <col min="6258" max="6443" width="9.140625" style="3"/>
    <col min="6444" max="6444" width="12.28515625" style="3" customWidth="1"/>
    <col min="6445" max="6445" width="13.140625" style="3" customWidth="1"/>
    <col min="6446" max="6446" width="12.7109375" style="3" customWidth="1"/>
    <col min="6447" max="6447" width="14.7109375" style="3" customWidth="1"/>
    <col min="6448" max="6448" width="13.42578125" style="3" customWidth="1"/>
    <col min="6449" max="6464" width="9.140625" style="3"/>
    <col min="6465" max="6465" width="13" style="3" customWidth="1"/>
    <col min="6466" max="6466" width="11.85546875" style="3" customWidth="1"/>
    <col min="6467" max="6467" width="13.140625" style="3" customWidth="1"/>
    <col min="6468" max="6468" width="13.7109375" style="3" customWidth="1"/>
    <col min="6469" max="6473" width="9.140625" style="3"/>
    <col min="6474" max="6474" width="12.28515625" style="3" customWidth="1"/>
    <col min="6475" max="6502" width="9.140625" style="3"/>
    <col min="6503" max="6503" width="12.5703125" style="3" customWidth="1"/>
    <col min="6504" max="6504" width="13.7109375" style="3" customWidth="1"/>
    <col min="6505" max="6511" width="9.140625" style="3"/>
    <col min="6512" max="6512" width="12.7109375" style="3" customWidth="1"/>
    <col min="6513" max="6513" width="15" style="3" customWidth="1"/>
    <col min="6514" max="6699" width="9.140625" style="3"/>
    <col min="6700" max="6700" width="12.28515625" style="3" customWidth="1"/>
    <col min="6701" max="6701" width="13.140625" style="3" customWidth="1"/>
    <col min="6702" max="6702" width="12.7109375" style="3" customWidth="1"/>
    <col min="6703" max="6703" width="14.7109375" style="3" customWidth="1"/>
    <col min="6704" max="6704" width="13.42578125" style="3" customWidth="1"/>
    <col min="6705" max="6720" width="9.140625" style="3"/>
    <col min="6721" max="6721" width="13" style="3" customWidth="1"/>
    <col min="6722" max="6722" width="11.85546875" style="3" customWidth="1"/>
    <col min="6723" max="6723" width="13.140625" style="3" customWidth="1"/>
    <col min="6724" max="6724" width="13.7109375" style="3" customWidth="1"/>
    <col min="6725" max="6729" width="9.140625" style="3"/>
    <col min="6730" max="6730" width="12.28515625" style="3" customWidth="1"/>
    <col min="6731" max="6758" width="9.140625" style="3"/>
    <col min="6759" max="6759" width="12.5703125" style="3" customWidth="1"/>
    <col min="6760" max="6760" width="13.7109375" style="3" customWidth="1"/>
    <col min="6761" max="6767" width="9.140625" style="3"/>
    <col min="6768" max="6768" width="12.7109375" style="3" customWidth="1"/>
    <col min="6769" max="6769" width="15" style="3" customWidth="1"/>
    <col min="6770" max="6955" width="9.140625" style="3"/>
    <col min="6956" max="6956" width="12.28515625" style="3" customWidth="1"/>
    <col min="6957" max="6957" width="13.140625" style="3" customWidth="1"/>
    <col min="6958" max="6958" width="12.7109375" style="3" customWidth="1"/>
    <col min="6959" max="6959" width="14.7109375" style="3" customWidth="1"/>
    <col min="6960" max="6960" width="13.42578125" style="3" customWidth="1"/>
    <col min="6961" max="6976" width="9.140625" style="3"/>
    <col min="6977" max="6977" width="13" style="3" customWidth="1"/>
    <col min="6978" max="6978" width="11.85546875" style="3" customWidth="1"/>
    <col min="6979" max="6979" width="13.140625" style="3" customWidth="1"/>
    <col min="6980" max="6980" width="13.7109375" style="3" customWidth="1"/>
    <col min="6981" max="6985" width="9.140625" style="3"/>
    <col min="6986" max="6986" width="12.28515625" style="3" customWidth="1"/>
    <col min="6987" max="7014" width="9.140625" style="3"/>
    <col min="7015" max="7015" width="12.5703125" style="3" customWidth="1"/>
    <col min="7016" max="7016" width="13.7109375" style="3" customWidth="1"/>
    <col min="7017" max="7023" width="9.140625" style="3"/>
    <col min="7024" max="7024" width="12.7109375" style="3" customWidth="1"/>
    <col min="7025" max="7025" width="15" style="3" customWidth="1"/>
    <col min="7026" max="7211" width="9.140625" style="3"/>
    <col min="7212" max="7212" width="12.28515625" style="3" customWidth="1"/>
    <col min="7213" max="7213" width="13.140625" style="3" customWidth="1"/>
    <col min="7214" max="7214" width="12.7109375" style="3" customWidth="1"/>
    <col min="7215" max="7215" width="14.7109375" style="3" customWidth="1"/>
    <col min="7216" max="7216" width="13.42578125" style="3" customWidth="1"/>
    <col min="7217" max="7232" width="9.140625" style="3"/>
    <col min="7233" max="7233" width="13" style="3" customWidth="1"/>
    <col min="7234" max="7234" width="11.85546875" style="3" customWidth="1"/>
    <col min="7235" max="7235" width="13.140625" style="3" customWidth="1"/>
    <col min="7236" max="7236" width="13.7109375" style="3" customWidth="1"/>
    <col min="7237" max="7241" width="9.140625" style="3"/>
    <col min="7242" max="7242" width="12.28515625" style="3" customWidth="1"/>
    <col min="7243" max="7270" width="9.140625" style="3"/>
    <col min="7271" max="7271" width="12.5703125" style="3" customWidth="1"/>
    <col min="7272" max="7272" width="13.7109375" style="3" customWidth="1"/>
    <col min="7273" max="7279" width="9.140625" style="3"/>
    <col min="7280" max="7280" width="12.7109375" style="3" customWidth="1"/>
    <col min="7281" max="7281" width="15" style="3" customWidth="1"/>
    <col min="7282" max="7467" width="9.140625" style="3"/>
    <col min="7468" max="7468" width="12.28515625" style="3" customWidth="1"/>
    <col min="7469" max="7469" width="13.140625" style="3" customWidth="1"/>
    <col min="7470" max="7470" width="12.7109375" style="3" customWidth="1"/>
    <col min="7471" max="7471" width="14.7109375" style="3" customWidth="1"/>
    <col min="7472" max="7472" width="13.42578125" style="3" customWidth="1"/>
    <col min="7473" max="7488" width="9.140625" style="3"/>
    <col min="7489" max="7489" width="13" style="3" customWidth="1"/>
    <col min="7490" max="7490" width="11.85546875" style="3" customWidth="1"/>
    <col min="7491" max="7491" width="13.140625" style="3" customWidth="1"/>
    <col min="7492" max="7492" width="13.7109375" style="3" customWidth="1"/>
    <col min="7493" max="7497" width="9.140625" style="3"/>
    <col min="7498" max="7498" width="12.28515625" style="3" customWidth="1"/>
    <col min="7499" max="7526" width="9.140625" style="3"/>
    <col min="7527" max="7527" width="12.5703125" style="3" customWidth="1"/>
    <col min="7528" max="7528" width="13.7109375" style="3" customWidth="1"/>
    <col min="7529" max="7535" width="9.140625" style="3"/>
    <col min="7536" max="7536" width="12.7109375" style="3" customWidth="1"/>
    <col min="7537" max="7537" width="15" style="3" customWidth="1"/>
    <col min="7538" max="7723" width="9.140625" style="3"/>
    <col min="7724" max="7724" width="12.28515625" style="3" customWidth="1"/>
    <col min="7725" max="7725" width="13.140625" style="3" customWidth="1"/>
    <col min="7726" max="7726" width="12.7109375" style="3" customWidth="1"/>
    <col min="7727" max="7727" width="14.7109375" style="3" customWidth="1"/>
    <col min="7728" max="7728" width="13.42578125" style="3" customWidth="1"/>
    <col min="7729" max="7744" width="9.140625" style="3"/>
    <col min="7745" max="7745" width="13" style="3" customWidth="1"/>
    <col min="7746" max="7746" width="11.85546875" style="3" customWidth="1"/>
    <col min="7747" max="7747" width="13.140625" style="3" customWidth="1"/>
    <col min="7748" max="7748" width="13.7109375" style="3" customWidth="1"/>
    <col min="7749" max="7753" width="9.140625" style="3"/>
    <col min="7754" max="7754" width="12.28515625" style="3" customWidth="1"/>
    <col min="7755" max="7782" width="9.140625" style="3"/>
    <col min="7783" max="7783" width="12.5703125" style="3" customWidth="1"/>
    <col min="7784" max="7784" width="13.7109375" style="3" customWidth="1"/>
    <col min="7785" max="7791" width="9.140625" style="3"/>
    <col min="7792" max="7792" width="12.7109375" style="3" customWidth="1"/>
    <col min="7793" max="7793" width="15" style="3" customWidth="1"/>
    <col min="7794" max="7979" width="9.140625" style="3"/>
    <col min="7980" max="7980" width="12.28515625" style="3" customWidth="1"/>
    <col min="7981" max="7981" width="13.140625" style="3" customWidth="1"/>
    <col min="7982" max="7982" width="12.7109375" style="3" customWidth="1"/>
    <col min="7983" max="7983" width="14.7109375" style="3" customWidth="1"/>
    <col min="7984" max="7984" width="13.42578125" style="3" customWidth="1"/>
    <col min="7985" max="8000" width="9.140625" style="3"/>
    <col min="8001" max="8001" width="13" style="3" customWidth="1"/>
    <col min="8002" max="8002" width="11.85546875" style="3" customWidth="1"/>
    <col min="8003" max="8003" width="13.140625" style="3" customWidth="1"/>
    <col min="8004" max="8004" width="13.7109375" style="3" customWidth="1"/>
    <col min="8005" max="8009" width="9.140625" style="3"/>
    <col min="8010" max="8010" width="12.28515625" style="3" customWidth="1"/>
    <col min="8011" max="8038" width="9.140625" style="3"/>
    <col min="8039" max="8039" width="12.5703125" style="3" customWidth="1"/>
    <col min="8040" max="8040" width="13.7109375" style="3" customWidth="1"/>
    <col min="8041" max="8047" width="9.140625" style="3"/>
    <col min="8048" max="8048" width="12.7109375" style="3" customWidth="1"/>
    <col min="8049" max="8049" width="15" style="3" customWidth="1"/>
    <col min="8050" max="8235" width="9.140625" style="3"/>
    <col min="8236" max="8236" width="12.28515625" style="3" customWidth="1"/>
    <col min="8237" max="8237" width="13.140625" style="3" customWidth="1"/>
    <col min="8238" max="8238" width="12.7109375" style="3" customWidth="1"/>
    <col min="8239" max="8239" width="14.7109375" style="3" customWidth="1"/>
    <col min="8240" max="8240" width="13.42578125" style="3" customWidth="1"/>
    <col min="8241" max="8256" width="9.140625" style="3"/>
    <col min="8257" max="8257" width="13" style="3" customWidth="1"/>
    <col min="8258" max="8258" width="11.85546875" style="3" customWidth="1"/>
    <col min="8259" max="8259" width="13.140625" style="3" customWidth="1"/>
    <col min="8260" max="8260" width="13.7109375" style="3" customWidth="1"/>
    <col min="8261" max="8265" width="9.140625" style="3"/>
    <col min="8266" max="8266" width="12.28515625" style="3" customWidth="1"/>
    <col min="8267" max="8294" width="9.140625" style="3"/>
    <col min="8295" max="8295" width="12.5703125" style="3" customWidth="1"/>
    <col min="8296" max="8296" width="13.7109375" style="3" customWidth="1"/>
    <col min="8297" max="8303" width="9.140625" style="3"/>
    <col min="8304" max="8304" width="12.7109375" style="3" customWidth="1"/>
    <col min="8305" max="8305" width="15" style="3" customWidth="1"/>
    <col min="8306" max="8491" width="9.140625" style="3"/>
    <col min="8492" max="8492" width="12.28515625" style="3" customWidth="1"/>
    <col min="8493" max="8493" width="13.140625" style="3" customWidth="1"/>
    <col min="8494" max="8494" width="12.7109375" style="3" customWidth="1"/>
    <col min="8495" max="8495" width="14.7109375" style="3" customWidth="1"/>
    <col min="8496" max="8496" width="13.42578125" style="3" customWidth="1"/>
    <col min="8497" max="8512" width="9.140625" style="3"/>
    <col min="8513" max="8513" width="13" style="3" customWidth="1"/>
    <col min="8514" max="8514" width="11.85546875" style="3" customWidth="1"/>
    <col min="8515" max="8515" width="13.140625" style="3" customWidth="1"/>
    <col min="8516" max="8516" width="13.7109375" style="3" customWidth="1"/>
    <col min="8517" max="8521" width="9.140625" style="3"/>
    <col min="8522" max="8522" width="12.28515625" style="3" customWidth="1"/>
    <col min="8523" max="8550" width="9.140625" style="3"/>
    <col min="8551" max="8551" width="12.5703125" style="3" customWidth="1"/>
    <col min="8552" max="8552" width="13.7109375" style="3" customWidth="1"/>
    <col min="8553" max="8559" width="9.140625" style="3"/>
    <col min="8560" max="8560" width="12.7109375" style="3" customWidth="1"/>
    <col min="8561" max="8561" width="15" style="3" customWidth="1"/>
    <col min="8562" max="8747" width="9.140625" style="3"/>
    <col min="8748" max="8748" width="12.28515625" style="3" customWidth="1"/>
    <col min="8749" max="8749" width="13.140625" style="3" customWidth="1"/>
    <col min="8750" max="8750" width="12.7109375" style="3" customWidth="1"/>
    <col min="8751" max="8751" width="14.7109375" style="3" customWidth="1"/>
    <col min="8752" max="8752" width="13.42578125" style="3" customWidth="1"/>
    <col min="8753" max="8768" width="9.140625" style="3"/>
    <col min="8769" max="8769" width="13" style="3" customWidth="1"/>
    <col min="8770" max="8770" width="11.85546875" style="3" customWidth="1"/>
    <col min="8771" max="8771" width="13.140625" style="3" customWidth="1"/>
    <col min="8772" max="8772" width="13.7109375" style="3" customWidth="1"/>
    <col min="8773" max="8777" width="9.140625" style="3"/>
    <col min="8778" max="8778" width="12.28515625" style="3" customWidth="1"/>
    <col min="8779" max="8806" width="9.140625" style="3"/>
    <col min="8807" max="8807" width="12.5703125" style="3" customWidth="1"/>
    <col min="8808" max="8808" width="13.7109375" style="3" customWidth="1"/>
    <col min="8809" max="8815" width="9.140625" style="3"/>
    <col min="8816" max="8816" width="12.7109375" style="3" customWidth="1"/>
    <col min="8817" max="8817" width="15" style="3" customWidth="1"/>
    <col min="8818" max="9003" width="9.140625" style="3"/>
    <col min="9004" max="9004" width="12.28515625" style="3" customWidth="1"/>
    <col min="9005" max="9005" width="13.140625" style="3" customWidth="1"/>
    <col min="9006" max="9006" width="12.7109375" style="3" customWidth="1"/>
    <col min="9007" max="9007" width="14.7109375" style="3" customWidth="1"/>
    <col min="9008" max="9008" width="13.42578125" style="3" customWidth="1"/>
    <col min="9009" max="9024" width="9.140625" style="3"/>
    <col min="9025" max="9025" width="13" style="3" customWidth="1"/>
    <col min="9026" max="9026" width="11.85546875" style="3" customWidth="1"/>
    <col min="9027" max="9027" width="13.140625" style="3" customWidth="1"/>
    <col min="9028" max="9028" width="13.7109375" style="3" customWidth="1"/>
    <col min="9029" max="9033" width="9.140625" style="3"/>
    <col min="9034" max="9034" width="12.28515625" style="3" customWidth="1"/>
    <col min="9035" max="9062" width="9.140625" style="3"/>
    <col min="9063" max="9063" width="12.5703125" style="3" customWidth="1"/>
    <col min="9064" max="9064" width="13.7109375" style="3" customWidth="1"/>
    <col min="9065" max="9071" width="9.140625" style="3"/>
    <col min="9072" max="9072" width="12.7109375" style="3" customWidth="1"/>
    <col min="9073" max="9073" width="15" style="3" customWidth="1"/>
    <col min="9074" max="9259" width="9.140625" style="3"/>
    <col min="9260" max="9260" width="12.28515625" style="3" customWidth="1"/>
    <col min="9261" max="9261" width="13.140625" style="3" customWidth="1"/>
    <col min="9262" max="9262" width="12.7109375" style="3" customWidth="1"/>
    <col min="9263" max="9263" width="14.7109375" style="3" customWidth="1"/>
    <col min="9264" max="9264" width="13.42578125" style="3" customWidth="1"/>
    <col min="9265" max="9280" width="9.140625" style="3"/>
    <col min="9281" max="9281" width="13" style="3" customWidth="1"/>
    <col min="9282" max="9282" width="11.85546875" style="3" customWidth="1"/>
    <col min="9283" max="9283" width="13.140625" style="3" customWidth="1"/>
    <col min="9284" max="9284" width="13.7109375" style="3" customWidth="1"/>
    <col min="9285" max="9289" width="9.140625" style="3"/>
    <col min="9290" max="9290" width="12.28515625" style="3" customWidth="1"/>
    <col min="9291" max="9318" width="9.140625" style="3"/>
    <col min="9319" max="9319" width="12.5703125" style="3" customWidth="1"/>
    <col min="9320" max="9320" width="13.7109375" style="3" customWidth="1"/>
    <col min="9321" max="9327" width="9.140625" style="3"/>
    <col min="9328" max="9328" width="12.7109375" style="3" customWidth="1"/>
    <col min="9329" max="9329" width="15" style="3" customWidth="1"/>
    <col min="9330" max="9515" width="9.140625" style="3"/>
    <col min="9516" max="9516" width="12.28515625" style="3" customWidth="1"/>
    <col min="9517" max="9517" width="13.140625" style="3" customWidth="1"/>
    <col min="9518" max="9518" width="12.7109375" style="3" customWidth="1"/>
    <col min="9519" max="9519" width="14.7109375" style="3" customWidth="1"/>
    <col min="9520" max="9520" width="13.42578125" style="3" customWidth="1"/>
    <col min="9521" max="9536" width="9.140625" style="3"/>
    <col min="9537" max="9537" width="13" style="3" customWidth="1"/>
    <col min="9538" max="9538" width="11.85546875" style="3" customWidth="1"/>
    <col min="9539" max="9539" width="13.140625" style="3" customWidth="1"/>
    <col min="9540" max="9540" width="13.7109375" style="3" customWidth="1"/>
    <col min="9541" max="9545" width="9.140625" style="3"/>
    <col min="9546" max="9546" width="12.28515625" style="3" customWidth="1"/>
    <col min="9547" max="9574" width="9.140625" style="3"/>
    <col min="9575" max="9575" width="12.5703125" style="3" customWidth="1"/>
    <col min="9576" max="9576" width="13.7109375" style="3" customWidth="1"/>
    <col min="9577" max="9583" width="9.140625" style="3"/>
    <col min="9584" max="9584" width="12.7109375" style="3" customWidth="1"/>
    <col min="9585" max="9585" width="15" style="3" customWidth="1"/>
    <col min="9586" max="9771" width="9.140625" style="3"/>
    <col min="9772" max="9772" width="12.28515625" style="3" customWidth="1"/>
    <col min="9773" max="9773" width="13.140625" style="3" customWidth="1"/>
    <col min="9774" max="9774" width="12.7109375" style="3" customWidth="1"/>
    <col min="9775" max="9775" width="14.7109375" style="3" customWidth="1"/>
    <col min="9776" max="9776" width="13.42578125" style="3" customWidth="1"/>
    <col min="9777" max="9792" width="9.140625" style="3"/>
    <col min="9793" max="9793" width="13" style="3" customWidth="1"/>
    <col min="9794" max="9794" width="11.85546875" style="3" customWidth="1"/>
    <col min="9795" max="9795" width="13.140625" style="3" customWidth="1"/>
    <col min="9796" max="9796" width="13.7109375" style="3" customWidth="1"/>
    <col min="9797" max="9801" width="9.140625" style="3"/>
    <col min="9802" max="9802" width="12.28515625" style="3" customWidth="1"/>
    <col min="9803" max="9830" width="9.140625" style="3"/>
    <col min="9831" max="9831" width="12.5703125" style="3" customWidth="1"/>
    <col min="9832" max="9832" width="13.7109375" style="3" customWidth="1"/>
    <col min="9833" max="9839" width="9.140625" style="3"/>
    <col min="9840" max="9840" width="12.7109375" style="3" customWidth="1"/>
    <col min="9841" max="9841" width="15" style="3" customWidth="1"/>
    <col min="9842" max="10027" width="9.140625" style="3"/>
    <col min="10028" max="10028" width="12.28515625" style="3" customWidth="1"/>
    <col min="10029" max="10029" width="13.140625" style="3" customWidth="1"/>
    <col min="10030" max="10030" width="12.7109375" style="3" customWidth="1"/>
    <col min="10031" max="10031" width="14.7109375" style="3" customWidth="1"/>
    <col min="10032" max="10032" width="13.42578125" style="3" customWidth="1"/>
    <col min="10033" max="10048" width="9.140625" style="3"/>
    <col min="10049" max="10049" width="13" style="3" customWidth="1"/>
    <col min="10050" max="10050" width="11.85546875" style="3" customWidth="1"/>
    <col min="10051" max="10051" width="13.140625" style="3" customWidth="1"/>
    <col min="10052" max="10052" width="13.7109375" style="3" customWidth="1"/>
    <col min="10053" max="10057" width="9.140625" style="3"/>
    <col min="10058" max="10058" width="12.28515625" style="3" customWidth="1"/>
    <col min="10059" max="10086" width="9.140625" style="3"/>
    <col min="10087" max="10087" width="12.5703125" style="3" customWidth="1"/>
    <col min="10088" max="10088" width="13.7109375" style="3" customWidth="1"/>
    <col min="10089" max="10095" width="9.140625" style="3"/>
    <col min="10096" max="10096" width="12.7109375" style="3" customWidth="1"/>
    <col min="10097" max="10097" width="15" style="3" customWidth="1"/>
    <col min="10098" max="10283" width="9.140625" style="3"/>
    <col min="10284" max="10284" width="12.28515625" style="3" customWidth="1"/>
    <col min="10285" max="10285" width="13.140625" style="3" customWidth="1"/>
    <col min="10286" max="10286" width="12.7109375" style="3" customWidth="1"/>
    <col min="10287" max="10287" width="14.7109375" style="3" customWidth="1"/>
    <col min="10288" max="10288" width="13.42578125" style="3" customWidth="1"/>
    <col min="10289" max="10304" width="9.140625" style="3"/>
    <col min="10305" max="10305" width="13" style="3" customWidth="1"/>
    <col min="10306" max="10306" width="11.85546875" style="3" customWidth="1"/>
    <col min="10307" max="10307" width="13.140625" style="3" customWidth="1"/>
    <col min="10308" max="10308" width="13.7109375" style="3" customWidth="1"/>
    <col min="10309" max="10313" width="9.140625" style="3"/>
    <col min="10314" max="10314" width="12.28515625" style="3" customWidth="1"/>
    <col min="10315" max="10342" width="9.140625" style="3"/>
    <col min="10343" max="10343" width="12.5703125" style="3" customWidth="1"/>
    <col min="10344" max="10344" width="13.7109375" style="3" customWidth="1"/>
    <col min="10345" max="10351" width="9.140625" style="3"/>
    <col min="10352" max="10352" width="12.7109375" style="3" customWidth="1"/>
    <col min="10353" max="10353" width="15" style="3" customWidth="1"/>
    <col min="10354" max="10539" width="9.140625" style="3"/>
    <col min="10540" max="10540" width="12.28515625" style="3" customWidth="1"/>
    <col min="10541" max="10541" width="13.140625" style="3" customWidth="1"/>
    <col min="10542" max="10542" width="12.7109375" style="3" customWidth="1"/>
    <col min="10543" max="10543" width="14.7109375" style="3" customWidth="1"/>
    <col min="10544" max="10544" width="13.42578125" style="3" customWidth="1"/>
    <col min="10545" max="10560" width="9.140625" style="3"/>
    <col min="10561" max="10561" width="13" style="3" customWidth="1"/>
    <col min="10562" max="10562" width="11.85546875" style="3" customWidth="1"/>
    <col min="10563" max="10563" width="13.140625" style="3" customWidth="1"/>
    <col min="10564" max="10564" width="13.7109375" style="3" customWidth="1"/>
    <col min="10565" max="10569" width="9.140625" style="3"/>
    <col min="10570" max="10570" width="12.28515625" style="3" customWidth="1"/>
    <col min="10571" max="10598" width="9.140625" style="3"/>
    <col min="10599" max="10599" width="12.5703125" style="3" customWidth="1"/>
    <col min="10600" max="10600" width="13.7109375" style="3" customWidth="1"/>
    <col min="10601" max="10607" width="9.140625" style="3"/>
    <col min="10608" max="10608" width="12.7109375" style="3" customWidth="1"/>
    <col min="10609" max="10609" width="15" style="3" customWidth="1"/>
    <col min="10610" max="10795" width="9.140625" style="3"/>
    <col min="10796" max="10796" width="12.28515625" style="3" customWidth="1"/>
    <col min="10797" max="10797" width="13.140625" style="3" customWidth="1"/>
    <col min="10798" max="10798" width="12.7109375" style="3" customWidth="1"/>
    <col min="10799" max="10799" width="14.7109375" style="3" customWidth="1"/>
    <col min="10800" max="10800" width="13.42578125" style="3" customWidth="1"/>
    <col min="10801" max="10816" width="9.140625" style="3"/>
    <col min="10817" max="10817" width="13" style="3" customWidth="1"/>
    <col min="10818" max="10818" width="11.85546875" style="3" customWidth="1"/>
    <col min="10819" max="10819" width="13.140625" style="3" customWidth="1"/>
    <col min="10820" max="10820" width="13.7109375" style="3" customWidth="1"/>
    <col min="10821" max="10825" width="9.140625" style="3"/>
    <col min="10826" max="10826" width="12.28515625" style="3" customWidth="1"/>
    <col min="10827" max="10854" width="9.140625" style="3"/>
    <col min="10855" max="10855" width="12.5703125" style="3" customWidth="1"/>
    <col min="10856" max="10856" width="13.7109375" style="3" customWidth="1"/>
    <col min="10857" max="10863" width="9.140625" style="3"/>
    <col min="10864" max="10864" width="12.7109375" style="3" customWidth="1"/>
    <col min="10865" max="10865" width="15" style="3" customWidth="1"/>
    <col min="10866" max="11051" width="9.140625" style="3"/>
    <col min="11052" max="11052" width="12.28515625" style="3" customWidth="1"/>
    <col min="11053" max="11053" width="13.140625" style="3" customWidth="1"/>
    <col min="11054" max="11054" width="12.7109375" style="3" customWidth="1"/>
    <col min="11055" max="11055" width="14.7109375" style="3" customWidth="1"/>
    <col min="11056" max="11056" width="13.42578125" style="3" customWidth="1"/>
    <col min="11057" max="11072" width="9.140625" style="3"/>
    <col min="11073" max="11073" width="13" style="3" customWidth="1"/>
    <col min="11074" max="11074" width="11.85546875" style="3" customWidth="1"/>
    <col min="11075" max="11075" width="13.140625" style="3" customWidth="1"/>
    <col min="11076" max="11076" width="13.7109375" style="3" customWidth="1"/>
    <col min="11077" max="11081" width="9.140625" style="3"/>
    <col min="11082" max="11082" width="12.28515625" style="3" customWidth="1"/>
    <col min="11083" max="11110" width="9.140625" style="3"/>
    <col min="11111" max="11111" width="12.5703125" style="3" customWidth="1"/>
    <col min="11112" max="11112" width="13.7109375" style="3" customWidth="1"/>
    <col min="11113" max="11119" width="9.140625" style="3"/>
    <col min="11120" max="11120" width="12.7109375" style="3" customWidth="1"/>
    <col min="11121" max="11121" width="15" style="3" customWidth="1"/>
    <col min="11122" max="11307" width="9.140625" style="3"/>
    <col min="11308" max="11308" width="12.28515625" style="3" customWidth="1"/>
    <col min="11309" max="11309" width="13.140625" style="3" customWidth="1"/>
    <col min="11310" max="11310" width="12.7109375" style="3" customWidth="1"/>
    <col min="11311" max="11311" width="14.7109375" style="3" customWidth="1"/>
    <col min="11312" max="11312" width="13.42578125" style="3" customWidth="1"/>
    <col min="11313" max="11328" width="9.140625" style="3"/>
    <col min="11329" max="11329" width="13" style="3" customWidth="1"/>
    <col min="11330" max="11330" width="11.85546875" style="3" customWidth="1"/>
    <col min="11331" max="11331" width="13.140625" style="3" customWidth="1"/>
    <col min="11332" max="11332" width="13.7109375" style="3" customWidth="1"/>
    <col min="11333" max="11337" width="9.140625" style="3"/>
    <col min="11338" max="11338" width="12.28515625" style="3" customWidth="1"/>
    <col min="11339" max="11366" width="9.140625" style="3"/>
    <col min="11367" max="11367" width="12.5703125" style="3" customWidth="1"/>
    <col min="11368" max="11368" width="13.7109375" style="3" customWidth="1"/>
    <col min="11369" max="11375" width="9.140625" style="3"/>
    <col min="11376" max="11376" width="12.7109375" style="3" customWidth="1"/>
    <col min="11377" max="11377" width="15" style="3" customWidth="1"/>
    <col min="11378" max="11563" width="9.140625" style="3"/>
    <col min="11564" max="11564" width="12.28515625" style="3" customWidth="1"/>
    <col min="11565" max="11565" width="13.140625" style="3" customWidth="1"/>
    <col min="11566" max="11566" width="12.7109375" style="3" customWidth="1"/>
    <col min="11567" max="11567" width="14.7109375" style="3" customWidth="1"/>
    <col min="11568" max="11568" width="13.42578125" style="3" customWidth="1"/>
    <col min="11569" max="11584" width="9.140625" style="3"/>
    <col min="11585" max="11585" width="13" style="3" customWidth="1"/>
    <col min="11586" max="11586" width="11.85546875" style="3" customWidth="1"/>
    <col min="11587" max="11587" width="13.140625" style="3" customWidth="1"/>
    <col min="11588" max="11588" width="13.7109375" style="3" customWidth="1"/>
    <col min="11589" max="11593" width="9.140625" style="3"/>
    <col min="11594" max="11594" width="12.28515625" style="3" customWidth="1"/>
    <col min="11595" max="11622" width="9.140625" style="3"/>
    <col min="11623" max="11623" width="12.5703125" style="3" customWidth="1"/>
    <col min="11624" max="11624" width="13.7109375" style="3" customWidth="1"/>
    <col min="11625" max="11631" width="9.140625" style="3"/>
    <col min="11632" max="11632" width="12.7109375" style="3" customWidth="1"/>
    <col min="11633" max="11633" width="15" style="3" customWidth="1"/>
    <col min="11634" max="11819" width="9.140625" style="3"/>
    <col min="11820" max="11820" width="12.28515625" style="3" customWidth="1"/>
    <col min="11821" max="11821" width="13.140625" style="3" customWidth="1"/>
    <col min="11822" max="11822" width="12.7109375" style="3" customWidth="1"/>
    <col min="11823" max="11823" width="14.7109375" style="3" customWidth="1"/>
    <col min="11824" max="11824" width="13.42578125" style="3" customWidth="1"/>
    <col min="11825" max="11840" width="9.140625" style="3"/>
    <col min="11841" max="11841" width="13" style="3" customWidth="1"/>
    <col min="11842" max="11842" width="11.85546875" style="3" customWidth="1"/>
    <col min="11843" max="11843" width="13.140625" style="3" customWidth="1"/>
    <col min="11844" max="11844" width="13.7109375" style="3" customWidth="1"/>
    <col min="11845" max="11849" width="9.140625" style="3"/>
    <col min="11850" max="11850" width="12.28515625" style="3" customWidth="1"/>
    <col min="11851" max="11878" width="9.140625" style="3"/>
    <col min="11879" max="11879" width="12.5703125" style="3" customWidth="1"/>
    <col min="11880" max="11880" width="13.7109375" style="3" customWidth="1"/>
    <col min="11881" max="11887" width="9.140625" style="3"/>
    <col min="11888" max="11888" width="12.7109375" style="3" customWidth="1"/>
    <col min="11889" max="11889" width="15" style="3" customWidth="1"/>
    <col min="11890" max="12075" width="9.140625" style="3"/>
    <col min="12076" max="12076" width="12.28515625" style="3" customWidth="1"/>
    <col min="12077" max="12077" width="13.140625" style="3" customWidth="1"/>
    <col min="12078" max="12078" width="12.7109375" style="3" customWidth="1"/>
    <col min="12079" max="12079" width="14.7109375" style="3" customWidth="1"/>
    <col min="12080" max="12080" width="13.42578125" style="3" customWidth="1"/>
    <col min="12081" max="12096" width="9.140625" style="3"/>
    <col min="12097" max="12097" width="13" style="3" customWidth="1"/>
    <col min="12098" max="12098" width="11.85546875" style="3" customWidth="1"/>
    <col min="12099" max="12099" width="13.140625" style="3" customWidth="1"/>
    <col min="12100" max="12100" width="13.7109375" style="3" customWidth="1"/>
    <col min="12101" max="12105" width="9.140625" style="3"/>
    <col min="12106" max="12106" width="12.28515625" style="3" customWidth="1"/>
    <col min="12107" max="12134" width="9.140625" style="3"/>
    <col min="12135" max="12135" width="12.5703125" style="3" customWidth="1"/>
    <col min="12136" max="12136" width="13.7109375" style="3" customWidth="1"/>
    <col min="12137" max="12143" width="9.140625" style="3"/>
    <col min="12144" max="12144" width="12.7109375" style="3" customWidth="1"/>
    <col min="12145" max="12145" width="15" style="3" customWidth="1"/>
    <col min="12146" max="12331" width="9.140625" style="3"/>
    <col min="12332" max="12332" width="12.28515625" style="3" customWidth="1"/>
    <col min="12333" max="12333" width="13.140625" style="3" customWidth="1"/>
    <col min="12334" max="12334" width="12.7109375" style="3" customWidth="1"/>
    <col min="12335" max="12335" width="14.7109375" style="3" customWidth="1"/>
    <col min="12336" max="12336" width="13.42578125" style="3" customWidth="1"/>
    <col min="12337" max="12352" width="9.140625" style="3"/>
    <col min="12353" max="12353" width="13" style="3" customWidth="1"/>
    <col min="12354" max="12354" width="11.85546875" style="3" customWidth="1"/>
    <col min="12355" max="12355" width="13.140625" style="3" customWidth="1"/>
    <col min="12356" max="12356" width="13.7109375" style="3" customWidth="1"/>
    <col min="12357" max="12361" width="9.140625" style="3"/>
    <col min="12362" max="12362" width="12.28515625" style="3" customWidth="1"/>
    <col min="12363" max="12390" width="9.140625" style="3"/>
    <col min="12391" max="12391" width="12.5703125" style="3" customWidth="1"/>
    <col min="12392" max="12392" width="13.7109375" style="3" customWidth="1"/>
    <col min="12393" max="12399" width="9.140625" style="3"/>
    <col min="12400" max="12400" width="12.7109375" style="3" customWidth="1"/>
    <col min="12401" max="12401" width="15" style="3" customWidth="1"/>
    <col min="12402" max="12587" width="9.140625" style="3"/>
    <col min="12588" max="12588" width="12.28515625" style="3" customWidth="1"/>
    <col min="12589" max="12589" width="13.140625" style="3" customWidth="1"/>
    <col min="12590" max="12590" width="12.7109375" style="3" customWidth="1"/>
    <col min="12591" max="12591" width="14.7109375" style="3" customWidth="1"/>
    <col min="12592" max="12592" width="13.42578125" style="3" customWidth="1"/>
    <col min="12593" max="12608" width="9.140625" style="3"/>
    <col min="12609" max="12609" width="13" style="3" customWidth="1"/>
    <col min="12610" max="12610" width="11.85546875" style="3" customWidth="1"/>
    <col min="12611" max="12611" width="13.140625" style="3" customWidth="1"/>
    <col min="12612" max="12612" width="13.7109375" style="3" customWidth="1"/>
    <col min="12613" max="12617" width="9.140625" style="3"/>
    <col min="12618" max="12618" width="12.28515625" style="3" customWidth="1"/>
    <col min="12619" max="12646" width="9.140625" style="3"/>
    <col min="12647" max="12647" width="12.5703125" style="3" customWidth="1"/>
    <col min="12648" max="12648" width="13.7109375" style="3" customWidth="1"/>
    <col min="12649" max="12655" width="9.140625" style="3"/>
    <col min="12656" max="12656" width="12.7109375" style="3" customWidth="1"/>
    <col min="12657" max="12657" width="15" style="3" customWidth="1"/>
    <col min="12658" max="12843" width="9.140625" style="3"/>
    <col min="12844" max="12844" width="12.28515625" style="3" customWidth="1"/>
    <col min="12845" max="12845" width="13.140625" style="3" customWidth="1"/>
    <col min="12846" max="12846" width="12.7109375" style="3" customWidth="1"/>
    <col min="12847" max="12847" width="14.7109375" style="3" customWidth="1"/>
    <col min="12848" max="12848" width="13.42578125" style="3" customWidth="1"/>
    <col min="12849" max="12864" width="9.140625" style="3"/>
    <col min="12865" max="12865" width="13" style="3" customWidth="1"/>
    <col min="12866" max="12866" width="11.85546875" style="3" customWidth="1"/>
    <col min="12867" max="12867" width="13.140625" style="3" customWidth="1"/>
    <col min="12868" max="12868" width="13.7109375" style="3" customWidth="1"/>
    <col min="12869" max="12873" width="9.140625" style="3"/>
    <col min="12874" max="12874" width="12.28515625" style="3" customWidth="1"/>
    <col min="12875" max="12902" width="9.140625" style="3"/>
    <col min="12903" max="12903" width="12.5703125" style="3" customWidth="1"/>
    <col min="12904" max="12904" width="13.7109375" style="3" customWidth="1"/>
    <col min="12905" max="12911" width="9.140625" style="3"/>
    <col min="12912" max="12912" width="12.7109375" style="3" customWidth="1"/>
    <col min="12913" max="12913" width="15" style="3" customWidth="1"/>
    <col min="12914" max="13099" width="9.140625" style="3"/>
    <col min="13100" max="13100" width="12.28515625" style="3" customWidth="1"/>
    <col min="13101" max="13101" width="13.140625" style="3" customWidth="1"/>
    <col min="13102" max="13102" width="12.7109375" style="3" customWidth="1"/>
    <col min="13103" max="13103" width="14.7109375" style="3" customWidth="1"/>
    <col min="13104" max="13104" width="13.42578125" style="3" customWidth="1"/>
    <col min="13105" max="13120" width="9.140625" style="3"/>
    <col min="13121" max="13121" width="13" style="3" customWidth="1"/>
    <col min="13122" max="13122" width="11.85546875" style="3" customWidth="1"/>
    <col min="13123" max="13123" width="13.140625" style="3" customWidth="1"/>
    <col min="13124" max="13124" width="13.7109375" style="3" customWidth="1"/>
    <col min="13125" max="13129" width="9.140625" style="3"/>
    <col min="13130" max="13130" width="12.28515625" style="3" customWidth="1"/>
    <col min="13131" max="13158" width="9.140625" style="3"/>
    <col min="13159" max="13159" width="12.5703125" style="3" customWidth="1"/>
    <col min="13160" max="13160" width="13.7109375" style="3" customWidth="1"/>
    <col min="13161" max="13167" width="9.140625" style="3"/>
    <col min="13168" max="13168" width="12.7109375" style="3" customWidth="1"/>
    <col min="13169" max="13169" width="15" style="3" customWidth="1"/>
    <col min="13170" max="13355" width="9.140625" style="3"/>
    <col min="13356" max="13356" width="12.28515625" style="3" customWidth="1"/>
    <col min="13357" max="13357" width="13.140625" style="3" customWidth="1"/>
    <col min="13358" max="13358" width="12.7109375" style="3" customWidth="1"/>
    <col min="13359" max="13359" width="14.7109375" style="3" customWidth="1"/>
    <col min="13360" max="13360" width="13.42578125" style="3" customWidth="1"/>
    <col min="13361" max="13376" width="9.140625" style="3"/>
    <col min="13377" max="13377" width="13" style="3" customWidth="1"/>
    <col min="13378" max="13378" width="11.85546875" style="3" customWidth="1"/>
    <col min="13379" max="13379" width="13.140625" style="3" customWidth="1"/>
    <col min="13380" max="13380" width="13.7109375" style="3" customWidth="1"/>
    <col min="13381" max="13385" width="9.140625" style="3"/>
    <col min="13386" max="13386" width="12.28515625" style="3" customWidth="1"/>
    <col min="13387" max="13414" width="9.140625" style="3"/>
    <col min="13415" max="13415" width="12.5703125" style="3" customWidth="1"/>
    <col min="13416" max="13416" width="13.7109375" style="3" customWidth="1"/>
    <col min="13417" max="13423" width="9.140625" style="3"/>
    <col min="13424" max="13424" width="12.7109375" style="3" customWidth="1"/>
    <col min="13425" max="13425" width="15" style="3" customWidth="1"/>
    <col min="13426" max="13611" width="9.140625" style="3"/>
    <col min="13612" max="13612" width="12.28515625" style="3" customWidth="1"/>
    <col min="13613" max="13613" width="13.140625" style="3" customWidth="1"/>
    <col min="13614" max="13614" width="12.7109375" style="3" customWidth="1"/>
    <col min="13615" max="13615" width="14.7109375" style="3" customWidth="1"/>
    <col min="13616" max="13616" width="13.42578125" style="3" customWidth="1"/>
    <col min="13617" max="13632" width="9.140625" style="3"/>
    <col min="13633" max="13633" width="13" style="3" customWidth="1"/>
    <col min="13634" max="13634" width="11.85546875" style="3" customWidth="1"/>
    <col min="13635" max="13635" width="13.140625" style="3" customWidth="1"/>
    <col min="13636" max="13636" width="13.7109375" style="3" customWidth="1"/>
    <col min="13637" max="13641" width="9.140625" style="3"/>
    <col min="13642" max="13642" width="12.28515625" style="3" customWidth="1"/>
    <col min="13643" max="13670" width="9.140625" style="3"/>
    <col min="13671" max="13671" width="12.5703125" style="3" customWidth="1"/>
    <col min="13672" max="13672" width="13.7109375" style="3" customWidth="1"/>
    <col min="13673" max="13679" width="9.140625" style="3"/>
    <col min="13680" max="13680" width="12.7109375" style="3" customWidth="1"/>
    <col min="13681" max="13681" width="15" style="3" customWidth="1"/>
    <col min="13682" max="13867" width="9.140625" style="3"/>
    <col min="13868" max="13868" width="12.28515625" style="3" customWidth="1"/>
    <col min="13869" max="13869" width="13.140625" style="3" customWidth="1"/>
    <col min="13870" max="13870" width="12.7109375" style="3" customWidth="1"/>
    <col min="13871" max="13871" width="14.7109375" style="3" customWidth="1"/>
    <col min="13872" max="13872" width="13.42578125" style="3" customWidth="1"/>
    <col min="13873" max="13888" width="9.140625" style="3"/>
    <col min="13889" max="13889" width="13" style="3" customWidth="1"/>
    <col min="13890" max="13890" width="11.85546875" style="3" customWidth="1"/>
    <col min="13891" max="13891" width="13.140625" style="3" customWidth="1"/>
    <col min="13892" max="13892" width="13.7109375" style="3" customWidth="1"/>
    <col min="13893" max="13897" width="9.140625" style="3"/>
    <col min="13898" max="13898" width="12.28515625" style="3" customWidth="1"/>
    <col min="13899" max="13926" width="9.140625" style="3"/>
    <col min="13927" max="13927" width="12.5703125" style="3" customWidth="1"/>
    <col min="13928" max="13928" width="13.7109375" style="3" customWidth="1"/>
    <col min="13929" max="13935" width="9.140625" style="3"/>
    <col min="13936" max="13936" width="12.7109375" style="3" customWidth="1"/>
    <col min="13937" max="13937" width="15" style="3" customWidth="1"/>
    <col min="13938" max="14123" width="9.140625" style="3"/>
    <col min="14124" max="14124" width="12.28515625" style="3" customWidth="1"/>
    <col min="14125" max="14125" width="13.140625" style="3" customWidth="1"/>
    <col min="14126" max="14126" width="12.7109375" style="3" customWidth="1"/>
    <col min="14127" max="14127" width="14.7109375" style="3" customWidth="1"/>
    <col min="14128" max="14128" width="13.42578125" style="3" customWidth="1"/>
    <col min="14129" max="14144" width="9.140625" style="3"/>
    <col min="14145" max="14145" width="13" style="3" customWidth="1"/>
    <col min="14146" max="14146" width="11.85546875" style="3" customWidth="1"/>
    <col min="14147" max="14147" width="13.140625" style="3" customWidth="1"/>
    <col min="14148" max="14148" width="13.7109375" style="3" customWidth="1"/>
    <col min="14149" max="14153" width="9.140625" style="3"/>
    <col min="14154" max="14154" width="12.28515625" style="3" customWidth="1"/>
    <col min="14155" max="14182" width="9.140625" style="3"/>
    <col min="14183" max="14183" width="12.5703125" style="3" customWidth="1"/>
    <col min="14184" max="14184" width="13.7109375" style="3" customWidth="1"/>
    <col min="14185" max="14191" width="9.140625" style="3"/>
    <col min="14192" max="14192" width="12.7109375" style="3" customWidth="1"/>
    <col min="14193" max="14193" width="15" style="3" customWidth="1"/>
    <col min="14194" max="14379" width="9.140625" style="3"/>
    <col min="14380" max="14380" width="12.28515625" style="3" customWidth="1"/>
    <col min="14381" max="14381" width="13.140625" style="3" customWidth="1"/>
    <col min="14382" max="14382" width="12.7109375" style="3" customWidth="1"/>
    <col min="14383" max="14383" width="14.7109375" style="3" customWidth="1"/>
    <col min="14384" max="14384" width="13.42578125" style="3" customWidth="1"/>
    <col min="14385" max="14400" width="9.140625" style="3"/>
    <col min="14401" max="14401" width="13" style="3" customWidth="1"/>
    <col min="14402" max="14402" width="11.85546875" style="3" customWidth="1"/>
    <col min="14403" max="14403" width="13.140625" style="3" customWidth="1"/>
    <col min="14404" max="14404" width="13.7109375" style="3" customWidth="1"/>
    <col min="14405" max="14409" width="9.140625" style="3"/>
    <col min="14410" max="14410" width="12.28515625" style="3" customWidth="1"/>
    <col min="14411" max="14438" width="9.140625" style="3"/>
    <col min="14439" max="14439" width="12.5703125" style="3" customWidth="1"/>
    <col min="14440" max="14440" width="13.7109375" style="3" customWidth="1"/>
    <col min="14441" max="14447" width="9.140625" style="3"/>
    <col min="14448" max="14448" width="12.7109375" style="3" customWidth="1"/>
    <col min="14449" max="14449" width="15" style="3" customWidth="1"/>
    <col min="14450" max="14635" width="9.140625" style="3"/>
    <col min="14636" max="14636" width="12.28515625" style="3" customWidth="1"/>
    <col min="14637" max="14637" width="13.140625" style="3" customWidth="1"/>
    <col min="14638" max="14638" width="12.7109375" style="3" customWidth="1"/>
    <col min="14639" max="14639" width="14.7109375" style="3" customWidth="1"/>
    <col min="14640" max="14640" width="13.42578125" style="3" customWidth="1"/>
    <col min="14641" max="14656" width="9.140625" style="3"/>
    <col min="14657" max="14657" width="13" style="3" customWidth="1"/>
    <col min="14658" max="14658" width="11.85546875" style="3" customWidth="1"/>
    <col min="14659" max="14659" width="13.140625" style="3" customWidth="1"/>
    <col min="14660" max="14660" width="13.7109375" style="3" customWidth="1"/>
    <col min="14661" max="14665" width="9.140625" style="3"/>
    <col min="14666" max="14666" width="12.28515625" style="3" customWidth="1"/>
    <col min="14667" max="14694" width="9.140625" style="3"/>
    <col min="14695" max="14695" width="12.5703125" style="3" customWidth="1"/>
    <col min="14696" max="14696" width="13.7109375" style="3" customWidth="1"/>
    <col min="14697" max="14703" width="9.140625" style="3"/>
    <col min="14704" max="14704" width="12.7109375" style="3" customWidth="1"/>
    <col min="14705" max="14705" width="15" style="3" customWidth="1"/>
    <col min="14706" max="14891" width="9.140625" style="3"/>
    <col min="14892" max="14892" width="12.28515625" style="3" customWidth="1"/>
    <col min="14893" max="14893" width="13.140625" style="3" customWidth="1"/>
    <col min="14894" max="14894" width="12.7109375" style="3" customWidth="1"/>
    <col min="14895" max="14895" width="14.7109375" style="3" customWidth="1"/>
    <col min="14896" max="14896" width="13.42578125" style="3" customWidth="1"/>
    <col min="14897" max="14912" width="9.140625" style="3"/>
    <col min="14913" max="14913" width="13" style="3" customWidth="1"/>
    <col min="14914" max="14914" width="11.85546875" style="3" customWidth="1"/>
    <col min="14915" max="14915" width="13.140625" style="3" customWidth="1"/>
    <col min="14916" max="14916" width="13.7109375" style="3" customWidth="1"/>
    <col min="14917" max="14921" width="9.140625" style="3"/>
    <col min="14922" max="14922" width="12.28515625" style="3" customWidth="1"/>
    <col min="14923" max="14950" width="9.140625" style="3"/>
    <col min="14951" max="14951" width="12.5703125" style="3" customWidth="1"/>
    <col min="14952" max="14952" width="13.7109375" style="3" customWidth="1"/>
    <col min="14953" max="14959" width="9.140625" style="3"/>
    <col min="14960" max="14960" width="12.7109375" style="3" customWidth="1"/>
    <col min="14961" max="14961" width="15" style="3" customWidth="1"/>
    <col min="14962" max="15147" width="9.140625" style="3"/>
    <col min="15148" max="15148" width="12.28515625" style="3" customWidth="1"/>
    <col min="15149" max="15149" width="13.140625" style="3" customWidth="1"/>
    <col min="15150" max="15150" width="12.7109375" style="3" customWidth="1"/>
    <col min="15151" max="15151" width="14.7109375" style="3" customWidth="1"/>
    <col min="15152" max="15152" width="13.42578125" style="3" customWidth="1"/>
    <col min="15153" max="15168" width="9.140625" style="3"/>
    <col min="15169" max="15169" width="13" style="3" customWidth="1"/>
    <col min="15170" max="15170" width="11.85546875" style="3" customWidth="1"/>
    <col min="15171" max="15171" width="13.140625" style="3" customWidth="1"/>
    <col min="15172" max="15172" width="13.7109375" style="3" customWidth="1"/>
    <col min="15173" max="15177" width="9.140625" style="3"/>
    <col min="15178" max="15178" width="12.28515625" style="3" customWidth="1"/>
    <col min="15179" max="15206" width="9.140625" style="3"/>
    <col min="15207" max="15207" width="12.5703125" style="3" customWidth="1"/>
    <col min="15208" max="15208" width="13.7109375" style="3" customWidth="1"/>
    <col min="15209" max="15215" width="9.140625" style="3"/>
    <col min="15216" max="15216" width="12.7109375" style="3" customWidth="1"/>
    <col min="15217" max="15217" width="15" style="3" customWidth="1"/>
    <col min="15218" max="15403" width="9.140625" style="3"/>
    <col min="15404" max="15404" width="12.28515625" style="3" customWidth="1"/>
    <col min="15405" max="15405" width="13.140625" style="3" customWidth="1"/>
    <col min="15406" max="15406" width="12.7109375" style="3" customWidth="1"/>
    <col min="15407" max="15407" width="14.7109375" style="3" customWidth="1"/>
    <col min="15408" max="15408" width="13.42578125" style="3" customWidth="1"/>
    <col min="15409" max="15424" width="9.140625" style="3"/>
    <col min="15425" max="15425" width="13" style="3" customWidth="1"/>
    <col min="15426" max="15426" width="11.85546875" style="3" customWidth="1"/>
    <col min="15427" max="15427" width="13.140625" style="3" customWidth="1"/>
    <col min="15428" max="15428" width="13.7109375" style="3" customWidth="1"/>
    <col min="15429" max="15433" width="9.140625" style="3"/>
    <col min="15434" max="15434" width="12.28515625" style="3" customWidth="1"/>
    <col min="15435" max="15462" width="9.140625" style="3"/>
    <col min="15463" max="15463" width="12.5703125" style="3" customWidth="1"/>
    <col min="15464" max="15464" width="13.7109375" style="3" customWidth="1"/>
    <col min="15465" max="15471" width="9.140625" style="3"/>
    <col min="15472" max="15472" width="12.7109375" style="3" customWidth="1"/>
    <col min="15473" max="15473" width="15" style="3" customWidth="1"/>
    <col min="15474" max="15659" width="9.140625" style="3"/>
    <col min="15660" max="15660" width="12.28515625" style="3" customWidth="1"/>
    <col min="15661" max="15661" width="13.140625" style="3" customWidth="1"/>
    <col min="15662" max="15662" width="12.7109375" style="3" customWidth="1"/>
    <col min="15663" max="15663" width="14.7109375" style="3" customWidth="1"/>
    <col min="15664" max="15664" width="13.42578125" style="3" customWidth="1"/>
    <col min="15665" max="15680" width="9.140625" style="3"/>
    <col min="15681" max="15681" width="13" style="3" customWidth="1"/>
    <col min="15682" max="15682" width="11.85546875" style="3" customWidth="1"/>
    <col min="15683" max="15683" width="13.140625" style="3" customWidth="1"/>
    <col min="15684" max="15684" width="13.7109375" style="3" customWidth="1"/>
    <col min="15685" max="15689" width="9.140625" style="3"/>
    <col min="15690" max="15690" width="12.28515625" style="3" customWidth="1"/>
    <col min="15691" max="15718" width="9.140625" style="3"/>
    <col min="15719" max="15719" width="12.5703125" style="3" customWidth="1"/>
    <col min="15720" max="15720" width="13.7109375" style="3" customWidth="1"/>
    <col min="15721" max="15727" width="9.140625" style="3"/>
    <col min="15728" max="15728" width="12.7109375" style="3" customWidth="1"/>
    <col min="15729" max="15729" width="15" style="3" customWidth="1"/>
    <col min="15730" max="15915" width="9.140625" style="3"/>
    <col min="15916" max="15916" width="12.28515625" style="3" customWidth="1"/>
    <col min="15917" max="15917" width="13.140625" style="3" customWidth="1"/>
    <col min="15918" max="15918" width="12.7109375" style="3" customWidth="1"/>
    <col min="15919" max="15919" width="14.7109375" style="3" customWidth="1"/>
    <col min="15920" max="15920" width="13.42578125" style="3" customWidth="1"/>
    <col min="15921" max="15936" width="9.140625" style="3"/>
    <col min="15937" max="15937" width="13" style="3" customWidth="1"/>
    <col min="15938" max="15938" width="11.85546875" style="3" customWidth="1"/>
    <col min="15939" max="15939" width="13.140625" style="3" customWidth="1"/>
    <col min="15940" max="15940" width="13.7109375" style="3" customWidth="1"/>
    <col min="15941" max="15945" width="9.140625" style="3"/>
    <col min="15946" max="15946" width="12.28515625" style="3" customWidth="1"/>
    <col min="15947" max="15974" width="9.140625" style="3"/>
    <col min="15975" max="15975" width="12.5703125" style="3" customWidth="1"/>
    <col min="15976" max="15976" width="13.7109375" style="3" customWidth="1"/>
    <col min="15977" max="15983" width="9.140625" style="3"/>
    <col min="15984" max="15984" width="12.7109375" style="3" customWidth="1"/>
    <col min="15985" max="15985" width="15" style="3" customWidth="1"/>
    <col min="15986" max="16171" width="9.140625" style="3"/>
    <col min="16172" max="16172" width="12.28515625" style="3" customWidth="1"/>
    <col min="16173" max="16173" width="13.140625" style="3" customWidth="1"/>
    <col min="16174" max="16174" width="12.7109375" style="3" customWidth="1"/>
    <col min="16175" max="16175" width="14.7109375" style="3" customWidth="1"/>
    <col min="16176" max="16176" width="13.42578125" style="3" customWidth="1"/>
    <col min="16177" max="16192" width="9.140625" style="3"/>
    <col min="16193" max="16193" width="13" style="3" customWidth="1"/>
    <col min="16194" max="16194" width="11.85546875" style="3" customWidth="1"/>
    <col min="16195" max="16195" width="13.140625" style="3" customWidth="1"/>
    <col min="16196" max="16196" width="13.7109375" style="3" customWidth="1"/>
    <col min="16197" max="16201" width="9.140625" style="3"/>
    <col min="16202" max="16202" width="12.28515625" style="3" customWidth="1"/>
    <col min="16203" max="16230" width="9.140625" style="3"/>
    <col min="16231" max="16231" width="12.5703125" style="3" customWidth="1"/>
    <col min="16232" max="16232" width="13.7109375" style="3" customWidth="1"/>
    <col min="16233" max="16239" width="9.140625" style="3"/>
    <col min="16240" max="16240" width="12.7109375" style="3" customWidth="1"/>
    <col min="16241" max="16241" width="15" style="3" customWidth="1"/>
    <col min="16242" max="16384" width="9.140625" style="3"/>
  </cols>
  <sheetData>
    <row r="1" spans="1:117" ht="15" x14ac:dyDescent="0.25">
      <c r="A1" s="3" t="s">
        <v>530</v>
      </c>
      <c r="G1" s="6">
        <v>23717000</v>
      </c>
      <c r="H1" s="6">
        <v>23717009</v>
      </c>
      <c r="I1" s="6">
        <v>23718000</v>
      </c>
      <c r="J1" s="6">
        <v>23719000</v>
      </c>
      <c r="K1" s="6">
        <v>23719004</v>
      </c>
      <c r="L1" s="6">
        <v>23719007</v>
      </c>
      <c r="M1" s="6">
        <v>23719011</v>
      </c>
      <c r="N1" s="6">
        <v>23719014</v>
      </c>
      <c r="O1" s="6">
        <v>23726000</v>
      </c>
      <c r="P1" s="6">
        <v>23726009</v>
      </c>
      <c r="Q1" s="6">
        <v>23726012</v>
      </c>
      <c r="R1" s="6">
        <v>23726015</v>
      </c>
      <c r="S1" s="6">
        <v>23928000</v>
      </c>
      <c r="T1" s="6">
        <v>23928003</v>
      </c>
      <c r="U1" s="6" t="s">
        <v>159</v>
      </c>
      <c r="V1" s="6" t="s">
        <v>160</v>
      </c>
      <c r="W1" s="6" t="s">
        <v>161</v>
      </c>
      <c r="X1" s="6" t="s">
        <v>162</v>
      </c>
      <c r="Y1" s="6" t="s">
        <v>163</v>
      </c>
      <c r="Z1" s="6" t="s">
        <v>164</v>
      </c>
      <c r="AB1" s="7">
        <v>23622001</v>
      </c>
      <c r="AC1" s="7">
        <v>23622006</v>
      </c>
      <c r="AD1" s="7">
        <v>23720001</v>
      </c>
      <c r="AE1" s="7">
        <v>23720004</v>
      </c>
      <c r="AF1" s="7">
        <v>23720008</v>
      </c>
      <c r="AG1" s="7">
        <v>23720011</v>
      </c>
      <c r="AH1" s="7" t="s">
        <v>165</v>
      </c>
      <c r="AI1" s="7" t="s">
        <v>166</v>
      </c>
      <c r="AJ1" s="7" t="s">
        <v>167</v>
      </c>
      <c r="AK1" s="7" t="s">
        <v>168</v>
      </c>
      <c r="AL1" s="7" t="s">
        <v>169</v>
      </c>
      <c r="AM1" s="7" t="s">
        <v>170</v>
      </c>
      <c r="AN1" s="7" t="s">
        <v>171</v>
      </c>
      <c r="AO1" s="7" t="s">
        <v>172</v>
      </c>
      <c r="AP1" s="7" t="s">
        <v>173</v>
      </c>
      <c r="AR1" s="6">
        <v>23718000</v>
      </c>
      <c r="AS1" s="6">
        <v>23719000</v>
      </c>
      <c r="AT1" s="6">
        <v>23719004</v>
      </c>
      <c r="AU1" s="6">
        <v>23719014</v>
      </c>
      <c r="AV1" s="6">
        <v>23726009</v>
      </c>
      <c r="AW1" s="6" t="s">
        <v>160</v>
      </c>
      <c r="AX1" s="6" t="s">
        <v>161</v>
      </c>
      <c r="AY1" s="6" t="s">
        <v>162</v>
      </c>
      <c r="AZ1" s="6" t="s">
        <v>163</v>
      </c>
      <c r="BA1" s="6" t="s">
        <v>164</v>
      </c>
      <c r="BB1" s="6">
        <v>23717000</v>
      </c>
      <c r="BC1" s="6">
        <v>23717009</v>
      </c>
      <c r="BD1" s="6">
        <v>23719007</v>
      </c>
      <c r="BE1" s="6">
        <v>23719011</v>
      </c>
      <c r="BF1" s="6">
        <v>23726000</v>
      </c>
      <c r="BG1" s="6">
        <v>23726012</v>
      </c>
      <c r="BH1" s="6">
        <v>23726015</v>
      </c>
      <c r="BI1" s="6">
        <v>23928000</v>
      </c>
      <c r="BJ1" s="6">
        <v>23928003</v>
      </c>
      <c r="BK1" s="6" t="s">
        <v>159</v>
      </c>
      <c r="BM1" s="7">
        <v>23720001</v>
      </c>
      <c r="BN1" s="7">
        <v>23720004</v>
      </c>
      <c r="BO1" s="7">
        <v>23720008</v>
      </c>
      <c r="BP1" s="7">
        <v>23720011</v>
      </c>
      <c r="BQ1" s="7" t="s">
        <v>168</v>
      </c>
      <c r="BR1" s="7" t="s">
        <v>169</v>
      </c>
      <c r="BS1" s="7" t="s">
        <v>171</v>
      </c>
      <c r="BT1" s="7" t="s">
        <v>172</v>
      </c>
      <c r="BU1" s="7" t="s">
        <v>173</v>
      </c>
      <c r="BV1" s="7">
        <v>23622001</v>
      </c>
      <c r="BW1" s="7">
        <v>23622006</v>
      </c>
      <c r="BX1" s="7" t="s">
        <v>165</v>
      </c>
      <c r="BY1" s="7" t="s">
        <v>166</v>
      </c>
      <c r="BZ1" s="7" t="s">
        <v>167</v>
      </c>
      <c r="CA1" s="7" t="s">
        <v>170</v>
      </c>
      <c r="CB1" s="8"/>
      <c r="CD1" s="6">
        <v>23718000</v>
      </c>
      <c r="CE1" s="6">
        <v>23719000</v>
      </c>
      <c r="CF1" s="6">
        <v>23719004</v>
      </c>
      <c r="CG1" s="6">
        <v>23719014</v>
      </c>
      <c r="CH1" s="6">
        <v>23726009</v>
      </c>
      <c r="CI1" s="6" t="s">
        <v>160</v>
      </c>
      <c r="CJ1" s="6" t="s">
        <v>161</v>
      </c>
      <c r="CK1" s="6" t="s">
        <v>162</v>
      </c>
      <c r="CL1" s="6" t="s">
        <v>163</v>
      </c>
      <c r="CM1" s="6" t="s">
        <v>164</v>
      </c>
      <c r="CN1" s="6">
        <v>23717000</v>
      </c>
      <c r="CO1" s="6">
        <v>23717009</v>
      </c>
      <c r="CP1" s="6">
        <v>23719007</v>
      </c>
      <c r="CQ1" s="6">
        <v>23719011</v>
      </c>
      <c r="CR1" s="6">
        <v>23726000</v>
      </c>
      <c r="CS1" s="6">
        <v>23726012</v>
      </c>
      <c r="CT1" s="6">
        <v>23726015</v>
      </c>
      <c r="CU1" s="6">
        <v>23928000</v>
      </c>
      <c r="CV1" s="6">
        <v>23928003</v>
      </c>
      <c r="CW1" s="6" t="s">
        <v>159</v>
      </c>
      <c r="CY1" s="7">
        <v>23720001</v>
      </c>
      <c r="CZ1" s="7">
        <v>23720004</v>
      </c>
      <c r="DA1" s="7">
        <v>23720008</v>
      </c>
      <c r="DB1" s="7">
        <v>23720011</v>
      </c>
      <c r="DC1" s="7" t="s">
        <v>168</v>
      </c>
      <c r="DD1" s="7" t="s">
        <v>169</v>
      </c>
      <c r="DE1" s="7" t="s">
        <v>171</v>
      </c>
      <c r="DF1" s="7" t="s">
        <v>172</v>
      </c>
      <c r="DG1" s="7" t="s">
        <v>173</v>
      </c>
      <c r="DH1" s="7">
        <v>23622001</v>
      </c>
      <c r="DI1" s="7">
        <v>23622006</v>
      </c>
      <c r="DJ1" s="7" t="s">
        <v>165</v>
      </c>
      <c r="DK1" s="7" t="s">
        <v>166</v>
      </c>
      <c r="DL1" s="7" t="s">
        <v>167</v>
      </c>
      <c r="DM1" s="7" t="s">
        <v>170</v>
      </c>
    </row>
    <row r="2" spans="1:117" ht="15" x14ac:dyDescent="0.25">
      <c r="A2" s="9" t="s">
        <v>174</v>
      </c>
      <c r="B2" s="6" t="s">
        <v>158</v>
      </c>
      <c r="C2" s="9" t="s">
        <v>175</v>
      </c>
      <c r="D2" s="7" t="s">
        <v>1</v>
      </c>
      <c r="E2" s="9" t="s">
        <v>176</v>
      </c>
      <c r="G2" s="10">
        <f>AVERAGE(G3:G63)</f>
        <v>-0.20686915700064332</v>
      </c>
      <c r="H2" s="10">
        <f t="shared" ref="H2:AP2" si="0">AVERAGE(H3:H63)</f>
        <v>-0.32000785382067576</v>
      </c>
      <c r="I2" s="10">
        <f t="shared" si="0"/>
        <v>-0.21649136699613974</v>
      </c>
      <c r="J2" s="10">
        <f t="shared" si="0"/>
        <v>-0.41640651665750095</v>
      </c>
      <c r="K2" s="10">
        <f t="shared" si="0"/>
        <v>-0.2805187206287853</v>
      </c>
      <c r="L2" s="10">
        <f t="shared" si="0"/>
        <v>-0.18110431669676891</v>
      </c>
      <c r="M2" s="10">
        <f t="shared" si="0"/>
        <v>-0.59891315512969845</v>
      </c>
      <c r="N2" s="10">
        <f t="shared" si="0"/>
        <v>-0.2698406127632641</v>
      </c>
      <c r="O2" s="10">
        <f t="shared" si="0"/>
        <v>-0.1769852777484987</v>
      </c>
      <c r="P2" s="10">
        <f t="shared" si="0"/>
        <v>-0.41615637257450916</v>
      </c>
      <c r="Q2" s="10">
        <f t="shared" si="0"/>
        <v>-0.41615637257450916</v>
      </c>
      <c r="R2" s="10">
        <f t="shared" si="0"/>
        <v>-0.20472903537457102</v>
      </c>
      <c r="S2" s="10">
        <f t="shared" si="0"/>
        <v>-0.5417287010149876</v>
      </c>
      <c r="T2" s="10">
        <f t="shared" si="0"/>
        <v>-0.13333680199795081</v>
      </c>
      <c r="U2" s="10">
        <f t="shared" si="0"/>
        <v>-1.0183502269572871</v>
      </c>
      <c r="V2" s="10">
        <f t="shared" si="0"/>
        <v>-0.85438311686281287</v>
      </c>
      <c r="W2" s="10">
        <f t="shared" si="0"/>
        <v>-0.9922497331118949</v>
      </c>
      <c r="X2" s="10">
        <f t="shared" si="0"/>
        <v>-0.71697747111320498</v>
      </c>
      <c r="Y2" s="10">
        <f t="shared" si="0"/>
        <v>-0.5654498587866299</v>
      </c>
      <c r="Z2" s="10">
        <f t="shared" si="0"/>
        <v>-0.34887362259333243</v>
      </c>
      <c r="AB2" s="10">
        <f t="shared" si="0"/>
        <v>0.19194389287321295</v>
      </c>
      <c r="AC2" s="10">
        <f t="shared" si="0"/>
        <v>-0.39950284117557966</v>
      </c>
      <c r="AD2" s="10">
        <f t="shared" si="0"/>
        <v>-6.5337634321118934</v>
      </c>
      <c r="AE2" s="10">
        <f t="shared" si="0"/>
        <v>-7.9622333010689097</v>
      </c>
      <c r="AF2" s="10">
        <f>AVERAGE(AF3:AF61)</f>
        <v>-13.170609150902653</v>
      </c>
      <c r="AG2" s="10">
        <f t="shared" si="0"/>
        <v>-8.9819382995855523</v>
      </c>
      <c r="AH2" s="10">
        <f t="shared" si="0"/>
        <v>-8.7500400230532793E-2</v>
      </c>
      <c r="AI2" s="10">
        <f t="shared" si="0"/>
        <v>-0.36578212046163677</v>
      </c>
      <c r="AJ2" s="10">
        <f t="shared" si="0"/>
        <v>-0.24806935682159953</v>
      </c>
      <c r="AK2" s="10">
        <f t="shared" si="0"/>
        <v>-1.1060355784463056</v>
      </c>
      <c r="AL2" s="10">
        <f t="shared" si="0"/>
        <v>-1.2500867159640163</v>
      </c>
      <c r="AM2" s="10">
        <f t="shared" si="0"/>
        <v>-0.95522190312870137</v>
      </c>
      <c r="AN2" s="10">
        <f t="shared" si="0"/>
        <v>-0.33525141967194422</v>
      </c>
      <c r="AO2" s="10">
        <f t="shared" si="0"/>
        <v>-0.56926944851875316</v>
      </c>
      <c r="AP2" s="10">
        <f t="shared" si="0"/>
        <v>-0.35362010217103801</v>
      </c>
      <c r="AR2" s="11" t="s">
        <v>177</v>
      </c>
      <c r="AS2" s="11" t="s">
        <v>177</v>
      </c>
      <c r="AT2" s="11" t="s">
        <v>177</v>
      </c>
      <c r="AU2" s="11" t="s">
        <v>177</v>
      </c>
      <c r="AV2" s="11" t="s">
        <v>177</v>
      </c>
      <c r="AW2" s="11" t="s">
        <v>177</v>
      </c>
      <c r="AX2" s="11" t="s">
        <v>177</v>
      </c>
      <c r="AY2" s="11" t="s">
        <v>177</v>
      </c>
      <c r="AZ2" s="11" t="s">
        <v>177</v>
      </c>
      <c r="BA2" s="11" t="s">
        <v>177</v>
      </c>
      <c r="BB2" s="10" t="s">
        <v>178</v>
      </c>
      <c r="BC2" s="10" t="s">
        <v>179</v>
      </c>
      <c r="BD2" s="10" t="s">
        <v>178</v>
      </c>
      <c r="BE2" s="10" t="s">
        <v>178</v>
      </c>
      <c r="BF2" s="10" t="s">
        <v>179</v>
      </c>
      <c r="BG2" s="10" t="s">
        <v>180</v>
      </c>
      <c r="BH2" s="10" t="s">
        <v>178</v>
      </c>
      <c r="BI2" s="10" t="s">
        <v>181</v>
      </c>
      <c r="BJ2" s="10" t="s">
        <v>181</v>
      </c>
      <c r="BK2" s="10" t="s">
        <v>179</v>
      </c>
      <c r="BM2" s="11" t="s">
        <v>178</v>
      </c>
      <c r="BN2" s="11" t="s">
        <v>178</v>
      </c>
      <c r="BO2" s="11" t="s">
        <v>178</v>
      </c>
      <c r="BP2" s="11" t="s">
        <v>178</v>
      </c>
      <c r="BQ2" s="11" t="s">
        <v>178</v>
      </c>
      <c r="BR2" s="11" t="s">
        <v>178</v>
      </c>
      <c r="BS2" s="11" t="s">
        <v>178</v>
      </c>
      <c r="BT2" s="11" t="s">
        <v>178</v>
      </c>
      <c r="BU2" s="11" t="s">
        <v>178</v>
      </c>
      <c r="BV2" s="10" t="s">
        <v>182</v>
      </c>
      <c r="BW2" s="10" t="s">
        <v>182</v>
      </c>
      <c r="BX2" s="10" t="s">
        <v>181</v>
      </c>
      <c r="BY2" s="10" t="s">
        <v>183</v>
      </c>
      <c r="BZ2" s="10"/>
      <c r="CA2" s="10" t="s">
        <v>184</v>
      </c>
      <c r="CD2" s="11" t="s">
        <v>177</v>
      </c>
      <c r="CE2" s="11" t="s">
        <v>177</v>
      </c>
      <c r="CF2" s="11" t="s">
        <v>177</v>
      </c>
      <c r="CG2" s="11" t="s">
        <v>177</v>
      </c>
      <c r="CH2" s="11" t="s">
        <v>177</v>
      </c>
      <c r="CI2" s="11" t="s">
        <v>177</v>
      </c>
      <c r="CJ2" s="11" t="s">
        <v>177</v>
      </c>
      <c r="CK2" s="11" t="s">
        <v>177</v>
      </c>
      <c r="CL2" s="11" t="s">
        <v>177</v>
      </c>
      <c r="CM2" s="11" t="s">
        <v>177</v>
      </c>
      <c r="CN2" s="10" t="s">
        <v>178</v>
      </c>
      <c r="CO2" s="10" t="s">
        <v>179</v>
      </c>
      <c r="CP2" s="10" t="s">
        <v>178</v>
      </c>
      <c r="CQ2" s="10" t="s">
        <v>178</v>
      </c>
      <c r="CR2" s="10" t="s">
        <v>179</v>
      </c>
      <c r="CS2" s="10" t="s">
        <v>180</v>
      </c>
      <c r="CT2" s="10" t="s">
        <v>178</v>
      </c>
      <c r="CU2" s="10" t="s">
        <v>181</v>
      </c>
      <c r="CV2" s="10" t="s">
        <v>181</v>
      </c>
      <c r="CW2" s="10" t="s">
        <v>179</v>
      </c>
      <c r="CY2" s="11" t="s">
        <v>178</v>
      </c>
      <c r="CZ2" s="11" t="s">
        <v>178</v>
      </c>
      <c r="DA2" s="11" t="s">
        <v>178</v>
      </c>
      <c r="DB2" s="11" t="s">
        <v>178</v>
      </c>
      <c r="DC2" s="11" t="s">
        <v>178</v>
      </c>
      <c r="DD2" s="11" t="s">
        <v>178</v>
      </c>
      <c r="DE2" s="11" t="s">
        <v>178</v>
      </c>
      <c r="DF2" s="11" t="s">
        <v>178</v>
      </c>
      <c r="DG2" s="11" t="s">
        <v>178</v>
      </c>
      <c r="DH2" s="10" t="s">
        <v>182</v>
      </c>
      <c r="DI2" s="10" t="s">
        <v>182</v>
      </c>
      <c r="DJ2" s="10" t="s">
        <v>181</v>
      </c>
      <c r="DK2" s="10" t="s">
        <v>183</v>
      </c>
      <c r="DL2" s="10"/>
      <c r="DM2" s="10" t="s">
        <v>184</v>
      </c>
    </row>
    <row r="3" spans="1:117" ht="15" x14ac:dyDescent="0.25">
      <c r="A3" s="60">
        <v>1</v>
      </c>
      <c r="B3" s="6">
        <f>AVERAGE(CD3:CM3)</f>
        <v>90.728545793116453</v>
      </c>
      <c r="C3" s="6">
        <f>STDEV(CD3:CM3)/SQRT(COUNT(CD3:CM3))</f>
        <v>2.7591897703844217</v>
      </c>
      <c r="D3" s="60">
        <f>AVERAGE(CY3:DG3)</f>
        <v>97.319233997197529</v>
      </c>
      <c r="E3" s="60">
        <f>STDEV(CY3:DG3)/SQRT(COUNT(CY3:DG3))</f>
        <v>4.7007883133632538</v>
      </c>
      <c r="F3" s="3">
        <f>TTEST(CD3:CM3,CY3:DG3,2,2)</f>
        <v>0.22311071008532662</v>
      </c>
      <c r="G3" s="12">
        <v>-0.213623046875</v>
      </c>
      <c r="H3" s="12">
        <v>-0.321332156658173</v>
      </c>
      <c r="I3" s="12">
        <v>-0.25838217139244102</v>
      </c>
      <c r="J3" s="12">
        <v>-0.37493023276329002</v>
      </c>
      <c r="K3" s="12">
        <v>-0.17874582111835499</v>
      </c>
      <c r="L3" s="12">
        <v>-0.164794921875</v>
      </c>
      <c r="M3" s="12">
        <v>-0.400889992713928</v>
      </c>
      <c r="N3" s="12">
        <v>-0.28822156786918601</v>
      </c>
      <c r="O3" s="12">
        <v>-0.14750163257122001</v>
      </c>
      <c r="P3" s="12">
        <v>-0.33823648095130898</v>
      </c>
      <c r="Q3" s="12">
        <v>-0.33823648095130898</v>
      </c>
      <c r="R3" s="12">
        <v>-0.213623046875</v>
      </c>
      <c r="S3" s="12">
        <v>-0.22379557788372001</v>
      </c>
      <c r="T3" s="12">
        <v>6.103515625E-3</v>
      </c>
      <c r="U3" s="12">
        <v>-1.0726279020309399</v>
      </c>
      <c r="V3" s="12">
        <v>-0.86705136299133301</v>
      </c>
      <c r="W3" s="12">
        <v>-0.93077850341796897</v>
      </c>
      <c r="Y3" s="12">
        <v>-0.63412171602249101</v>
      </c>
      <c r="Z3" s="14">
        <v>-0.31026974320411699</v>
      </c>
      <c r="AB3" s="15">
        <v>0.18056233227252999</v>
      </c>
      <c r="AC3" s="15">
        <v>-0.726873219013214</v>
      </c>
      <c r="AD3" s="15">
        <v>-10.2056455612182</v>
      </c>
      <c r="AE3" s="15">
        <v>-7.3002834320068297</v>
      </c>
      <c r="AF3" s="15">
        <v>-11.7239532470703</v>
      </c>
      <c r="AG3" s="15">
        <v>-6.5343518257141104</v>
      </c>
      <c r="AH3" s="15">
        <v>-9.1552734375E-2</v>
      </c>
      <c r="AI3" s="15">
        <v>-3.5749163478612997E-2</v>
      </c>
      <c r="AJ3" s="15">
        <v>-8.1679403781890994E-2</v>
      </c>
      <c r="AK3" s="15">
        <v>-1.04683709144592</v>
      </c>
      <c r="AL3" s="15">
        <v>-1.1811003684997501</v>
      </c>
      <c r="AM3" s="15">
        <v>-0.89065420627594005</v>
      </c>
      <c r="AN3" s="15">
        <v>-0.28350052237510698</v>
      </c>
      <c r="AO3" s="15"/>
      <c r="AP3" s="15">
        <v>-0.408920258283615</v>
      </c>
      <c r="AR3" s="3">
        <f t="shared" ref="AR3:AT66" si="1">I3*100/I$2</f>
        <v>119.34987291989718</v>
      </c>
      <c r="AS3" s="3">
        <f t="shared" si="1"/>
        <v>90.039472910476661</v>
      </c>
      <c r="AT3" s="3">
        <f t="shared" si="1"/>
        <v>63.719747729383108</v>
      </c>
      <c r="AU3" s="3">
        <f t="shared" ref="AU3:AU66" si="2">N3*100/N$2</f>
        <v>106.81178230278029</v>
      </c>
      <c r="AV3" s="3">
        <f t="shared" ref="AV3:AV66" si="3">P3*100/P$2</f>
        <v>81.276294979899816</v>
      </c>
      <c r="AW3" s="3">
        <f t="shared" ref="AW3:BA54" si="4">V3*100/V$2</f>
        <v>101.48273600899751</v>
      </c>
      <c r="AX3" s="3">
        <f t="shared" si="4"/>
        <v>93.804863065960248</v>
      </c>
      <c r="AZ3" s="3">
        <f>Y3*100/Y$2</f>
        <v>112.14464132738853</v>
      </c>
      <c r="BA3" s="3">
        <f>Z3*100/Z$2</f>
        <v>88.934709622855493</v>
      </c>
      <c r="BB3" s="3">
        <f t="shared" ref="BB3:BC66" si="5">G3*100/G$2</f>
        <v>103.26481239266407</v>
      </c>
      <c r="BC3" s="3">
        <f t="shared" si="5"/>
        <v>100.41383447989976</v>
      </c>
      <c r="BD3" s="3">
        <f t="shared" ref="BD3:BE66" si="6">L3*100/L$2</f>
        <v>90.994474831278339</v>
      </c>
      <c r="BE3" s="3">
        <f t="shared" si="6"/>
        <v>66.936247647977069</v>
      </c>
      <c r="BF3" s="3">
        <f t="shared" ref="BF3:BF66" si="7">O3*100/O$2</f>
        <v>83.341187723435496</v>
      </c>
      <c r="BG3" s="3">
        <f t="shared" ref="BG3:BK53" si="8">Q3*100/Q$2</f>
        <v>81.276294979899816</v>
      </c>
      <c r="BH3" s="3">
        <f t="shared" si="8"/>
        <v>104.34428437771739</v>
      </c>
      <c r="BI3" s="3">
        <f t="shared" si="8"/>
        <v>41.311375502980489</v>
      </c>
      <c r="BJ3" s="3">
        <f t="shared" si="8"/>
        <v>-4.5775176346990847</v>
      </c>
      <c r="BK3" s="3">
        <f t="shared" si="8"/>
        <v>105.32996150409161</v>
      </c>
      <c r="BM3" s="3">
        <f t="shared" ref="BM3:BP34" si="9">AD3*100/AD$2</f>
        <v>156.1985778526948</v>
      </c>
      <c r="BN3" s="3">
        <f t="shared" si="9"/>
        <v>91.686379385878908</v>
      </c>
      <c r="BO3" s="3">
        <f t="shared" si="9"/>
        <v>89.016028892382664</v>
      </c>
      <c r="BP3" s="3">
        <f t="shared" si="9"/>
        <v>72.749907734454382</v>
      </c>
      <c r="BQ3" s="3">
        <f t="shared" ref="BQ3:BR34" si="10">AK3*100/AK$2</f>
        <v>94.647686914055313</v>
      </c>
      <c r="BR3" s="3">
        <f t="shared" si="10"/>
        <v>94.481475038228297</v>
      </c>
      <c r="BS3" s="3">
        <f t="shared" ref="BS3:BS19" si="11">AN3*100/AN$2</f>
        <v>84.563556107390269</v>
      </c>
      <c r="BU3" s="3">
        <f t="shared" ref="BU3:BU66" si="12">AP3*100/AP$2</f>
        <v>115.63829538339694</v>
      </c>
      <c r="BV3" s="3">
        <f t="shared" ref="BV3:BW34" si="13">AB3*100/AB$2</f>
        <v>94.070371070258034</v>
      </c>
      <c r="BW3" s="3">
        <f t="shared" si="13"/>
        <v>181.94444296674138</v>
      </c>
      <c r="BX3" s="3">
        <f t="shared" ref="BX3:BZ34" si="14">AH3*100/AH$2</f>
        <v>104.631217838765</v>
      </c>
      <c r="BY3" s="3">
        <f t="shared" si="14"/>
        <v>9.7733490728020342</v>
      </c>
      <c r="BZ3" s="3">
        <f t="shared" si="14"/>
        <v>32.926035213866093</v>
      </c>
      <c r="CA3" s="3">
        <f t="shared" ref="CA3:CA66" si="15">AM3*100/AM$2</f>
        <v>93.24055524257993</v>
      </c>
      <c r="CC3" s="3">
        <v>1</v>
      </c>
      <c r="CD3" s="3">
        <f t="shared" ref="CD3:CW3" si="16">AVERAGE(AR3:AR8)</f>
        <v>90.687106971208195</v>
      </c>
      <c r="CE3" s="3">
        <f t="shared" si="16"/>
        <v>82.419854990996939</v>
      </c>
      <c r="CF3" s="3">
        <f t="shared" si="16"/>
        <v>76.152866516773628</v>
      </c>
      <c r="CG3" s="3">
        <f t="shared" si="16"/>
        <v>80.981483721747892</v>
      </c>
      <c r="CH3" s="3">
        <f t="shared" si="16"/>
        <v>95.331596911679938</v>
      </c>
      <c r="CI3" s="3">
        <f t="shared" si="16"/>
        <v>95.154764731676039</v>
      </c>
      <c r="CJ3" s="3">
        <f t="shared" si="16"/>
        <v>93.167130739198967</v>
      </c>
      <c r="CK3" s="3">
        <f t="shared" si="16"/>
        <v>95.530734064074892</v>
      </c>
      <c r="CL3" s="3">
        <f t="shared" si="16"/>
        <v>106.15409457070426</v>
      </c>
      <c r="CM3" s="3">
        <f t="shared" si="16"/>
        <v>91.705824713103937</v>
      </c>
      <c r="CN3" s="3">
        <f t="shared" si="16"/>
        <v>109.4115274160369</v>
      </c>
      <c r="CO3" s="3">
        <f t="shared" si="16"/>
        <v>94.75737299859135</v>
      </c>
      <c r="CP3" s="3">
        <f t="shared" si="16"/>
        <v>82.569061180710776</v>
      </c>
      <c r="CQ3" s="3">
        <f t="shared" si="16"/>
        <v>82.338534779898922</v>
      </c>
      <c r="CR3" s="3">
        <f t="shared" si="16"/>
        <v>94.549138774545781</v>
      </c>
      <c r="CS3" s="3">
        <f t="shared" si="16"/>
        <v>95.331596911679938</v>
      </c>
      <c r="CT3" s="3">
        <f t="shared" si="16"/>
        <v>108.48493017882232</v>
      </c>
      <c r="CU3" s="3">
        <f t="shared" si="16"/>
        <v>55.864244720473771</v>
      </c>
      <c r="CV3" s="3">
        <f t="shared" si="16"/>
        <v>-7.3240282155185357</v>
      </c>
      <c r="CW3" s="3">
        <f t="shared" si="16"/>
        <v>107.85054646250494</v>
      </c>
      <c r="CY3" s="3">
        <f t="shared" ref="CY3:DE3" si="17">AVERAGE(BM3:BM8)</f>
        <v>117.99980788109308</v>
      </c>
      <c r="CZ3" s="3">
        <f t="shared" si="17"/>
        <v>108.92141356971173</v>
      </c>
      <c r="DA3" s="3">
        <f t="shared" si="17"/>
        <v>90.702436179724245</v>
      </c>
      <c r="DB3" s="3">
        <f t="shared" si="17"/>
        <v>79.045575566359062</v>
      </c>
      <c r="DC3" s="3">
        <f t="shared" si="17"/>
        <v>94.741310619645148</v>
      </c>
      <c r="DD3" s="3">
        <f t="shared" si="17"/>
        <v>99.2146106106335</v>
      </c>
      <c r="DE3" s="3">
        <f t="shared" si="17"/>
        <v>82.459986276173836</v>
      </c>
      <c r="DG3" s="3">
        <f t="shared" ref="DG3:DM3" si="18">AVERAGE(BU3:BU8)</f>
        <v>105.46873127423963</v>
      </c>
      <c r="DH3" s="3">
        <f t="shared" si="18"/>
        <v>87.445698809811304</v>
      </c>
      <c r="DI3" s="3">
        <f t="shared" si="18"/>
        <v>151.5046295285683</v>
      </c>
      <c r="DJ3" s="3">
        <f t="shared" si="18"/>
        <v>121.48846960167714</v>
      </c>
      <c r="DK3" s="3">
        <f t="shared" si="18"/>
        <v>13.348964298345948</v>
      </c>
      <c r="DL3" s="3">
        <f t="shared" si="18"/>
        <v>55.178243339081881</v>
      </c>
      <c r="DM3" s="3">
        <f t="shared" si="18"/>
        <v>90.564886799776346</v>
      </c>
    </row>
    <row r="4" spans="1:117" ht="15" x14ac:dyDescent="0.25">
      <c r="A4" s="60">
        <v>2</v>
      </c>
      <c r="B4" s="6">
        <f t="shared" ref="B4:B42" si="19">AVERAGE(CD4:CM4)</f>
        <v>94.353303341179156</v>
      </c>
      <c r="C4" s="6">
        <f t="shared" ref="C4:C42" si="20">STDEV(CD4:CM4)/SQRT(COUNT(CD4:CM4))</f>
        <v>1.8477227953609503</v>
      </c>
      <c r="D4" s="60">
        <f t="shared" ref="D4:D42" si="21">AVERAGE(CY4:DG4)</f>
        <v>101.75693673444199</v>
      </c>
      <c r="E4" s="60">
        <f t="shared" ref="E4:E42" si="22">STDEV(CY4:DG4)/SQRT(COUNT(CY4:DG4))</f>
        <v>3.7505595941657339</v>
      </c>
      <c r="F4" s="3">
        <f t="shared" ref="F4:F42" si="23">TTEST(CD4:CM4,CY4:DG4,2,2)</f>
        <v>7.7480926522348129E-2</v>
      </c>
      <c r="G4" s="12">
        <v>-0.18819172680377999</v>
      </c>
      <c r="H4" s="12">
        <v>-0.35903033614158603</v>
      </c>
      <c r="I4" s="12">
        <v>-0.19938151538372001</v>
      </c>
      <c r="J4" s="12">
        <v>-0.335693359375</v>
      </c>
      <c r="K4" s="12">
        <v>-0.18746511638164501</v>
      </c>
      <c r="L4" s="12">
        <v>-0.15055339038372001</v>
      </c>
      <c r="M4" s="12">
        <v>-0.546542108058929</v>
      </c>
      <c r="N4" s="12">
        <v>-0.16389070451259599</v>
      </c>
      <c r="O4" s="12">
        <v>-0.15055339038372001</v>
      </c>
      <c r="P4" s="12">
        <v>-0.36875405907630898</v>
      </c>
      <c r="Q4" s="12">
        <v>-0.36875405907630898</v>
      </c>
      <c r="R4" s="12">
        <v>-0.186496317386627</v>
      </c>
      <c r="S4" s="12">
        <v>-0.26448568701744102</v>
      </c>
      <c r="T4" s="12">
        <v>-1.708984375E-2</v>
      </c>
      <c r="U4" s="12">
        <v>-1.08622694015502</v>
      </c>
      <c r="V4" s="12">
        <v>-0.79111629724502597</v>
      </c>
      <c r="W4" s="12">
        <v>-0.913768291473389</v>
      </c>
      <c r="X4" s="12">
        <v>-0.64868563413619995</v>
      </c>
      <c r="Y4" s="12">
        <v>-0.65156036615371704</v>
      </c>
      <c r="Z4" s="14">
        <v>-0.32605618238449102</v>
      </c>
      <c r="AB4" s="15">
        <v>0.1373291015625</v>
      </c>
      <c r="AC4" s="15">
        <v>-0.546542108058929</v>
      </c>
      <c r="AD4" s="15">
        <v>-7.0829167366027797</v>
      </c>
      <c r="AE4" s="15">
        <v>-7.67128133773803</v>
      </c>
      <c r="AF4" s="15">
        <v>-11.5917844772338</v>
      </c>
      <c r="AG4" s="15">
        <v>-5.13413381576538</v>
      </c>
      <c r="AH4" s="15">
        <v>-0.1007080078125</v>
      </c>
      <c r="AI4" s="15">
        <v>-9.5912389457225994E-2</v>
      </c>
      <c r="AJ4" s="15">
        <v>-0.11578728258609799</v>
      </c>
      <c r="AK4" s="15">
        <v>-1.0724302530288701</v>
      </c>
      <c r="AL4" s="15">
        <v>-1.2360472679138099</v>
      </c>
      <c r="AM4" s="15">
        <v>-0.86024403572082497</v>
      </c>
      <c r="AN4" s="15">
        <v>-0.26361376047134399</v>
      </c>
      <c r="AO4" s="15"/>
      <c r="AP4" s="15">
        <v>-0.40976157784461997</v>
      </c>
      <c r="AR4" s="3">
        <f t="shared" si="1"/>
        <v>92.096751085356289</v>
      </c>
      <c r="AS4" s="3">
        <f t="shared" si="1"/>
        <v>80.616740119634485</v>
      </c>
      <c r="AT4" s="3">
        <f t="shared" si="1"/>
        <v>66.828023442228826</v>
      </c>
      <c r="AU4" s="3">
        <f t="shared" si="2"/>
        <v>60.736114862139075</v>
      </c>
      <c r="AV4" s="3">
        <f t="shared" si="3"/>
        <v>88.609494742336736</v>
      </c>
      <c r="AW4" s="3">
        <f t="shared" si="4"/>
        <v>92.59502928263673</v>
      </c>
      <c r="AX4" s="3">
        <f t="shared" si="4"/>
        <v>92.090555530574719</v>
      </c>
      <c r="AY4" s="3">
        <f t="shared" si="4"/>
        <v>90.475037260100706</v>
      </c>
      <c r="AZ4" s="3">
        <f t="shared" si="4"/>
        <v>115.22867253904127</v>
      </c>
      <c r="BA4" s="3">
        <f t="shared" si="4"/>
        <v>93.459683182916137</v>
      </c>
      <c r="BB4" s="3">
        <f t="shared" si="5"/>
        <v>90.971379944857972</v>
      </c>
      <c r="BC4" s="3">
        <f t="shared" si="5"/>
        <v>112.19422644007277</v>
      </c>
      <c r="BD4" s="3">
        <f t="shared" si="6"/>
        <v>83.13075752677851</v>
      </c>
      <c r="BE4" s="3">
        <f t="shared" si="6"/>
        <v>91.255652572963072</v>
      </c>
      <c r="BF4" s="3">
        <f t="shared" si="7"/>
        <v>85.065488101027711</v>
      </c>
      <c r="BG4" s="3">
        <f t="shared" si="8"/>
        <v>88.609494742336736</v>
      </c>
      <c r="BH4" s="3">
        <f t="shared" si="8"/>
        <v>91.094219755109222</v>
      </c>
      <c r="BI4" s="3">
        <f t="shared" si="8"/>
        <v>48.822535435523044</v>
      </c>
      <c r="BJ4" s="3">
        <f t="shared" si="8"/>
        <v>12.817049377157437</v>
      </c>
      <c r="BK4" s="3">
        <f t="shared" si="8"/>
        <v>106.66536044289406</v>
      </c>
      <c r="BM4" s="3">
        <f t="shared" si="9"/>
        <v>108.40485441808205</v>
      </c>
      <c r="BN4" s="3">
        <f t="shared" si="9"/>
        <v>96.345849809602797</v>
      </c>
      <c r="BO4" s="3">
        <f t="shared" si="9"/>
        <v>88.012515931651905</v>
      </c>
      <c r="BP4" s="3">
        <f t="shared" si="9"/>
        <v>57.160644445779376</v>
      </c>
      <c r="BQ4" s="3">
        <f t="shared" si="10"/>
        <v>96.961641553643119</v>
      </c>
      <c r="BR4" s="3">
        <f t="shared" si="10"/>
        <v>98.876922067011989</v>
      </c>
      <c r="BS4" s="3">
        <f t="shared" si="11"/>
        <v>78.631661196036006</v>
      </c>
      <c r="BU4" s="3">
        <f t="shared" si="12"/>
        <v>115.87621159795593</v>
      </c>
      <c r="BV4" s="3">
        <f t="shared" si="13"/>
        <v>71.546481373706257</v>
      </c>
      <c r="BW4" s="3">
        <f t="shared" si="13"/>
        <v>136.8055622459832</v>
      </c>
      <c r="BX4" s="3">
        <f t="shared" si="14"/>
        <v>115.0943396226415</v>
      </c>
      <c r="BY4" s="3">
        <f t="shared" si="14"/>
        <v>26.22118033986445</v>
      </c>
      <c r="BZ4" s="3">
        <f t="shared" si="14"/>
        <v>46.675366949641862</v>
      </c>
      <c r="CA4" s="3">
        <f t="shared" si="15"/>
        <v>90.05698392208248</v>
      </c>
      <c r="CC4" s="3">
        <v>2</v>
      </c>
      <c r="CD4" s="3">
        <f t="shared" ref="CD4:CW4" si="24">AVERAGE(AR9:AR14)</f>
        <v>95.2292927964603</v>
      </c>
      <c r="CE4" s="3">
        <f t="shared" si="24"/>
        <v>86.782232873503702</v>
      </c>
      <c r="CF4" s="3">
        <f t="shared" si="24"/>
        <v>98.428873445516118</v>
      </c>
      <c r="CG4" s="3">
        <f t="shared" si="24"/>
        <v>82.377714311367683</v>
      </c>
      <c r="CH4" s="3">
        <f t="shared" si="24"/>
        <v>93.141821584767342</v>
      </c>
      <c r="CI4" s="3">
        <f t="shared" si="24"/>
        <v>99.829248816922302</v>
      </c>
      <c r="CJ4" s="3">
        <f t="shared" si="24"/>
        <v>94.784324776670346</v>
      </c>
      <c r="CK4" s="3">
        <f t="shared" si="24"/>
        <v>98.28171618121344</v>
      </c>
      <c r="CL4" s="3">
        <f t="shared" si="24"/>
        <v>100.8213020200817</v>
      </c>
      <c r="CM4" s="3">
        <f t="shared" si="24"/>
        <v>93.856506605288459</v>
      </c>
      <c r="CN4" s="3">
        <f t="shared" si="24"/>
        <v>109.00174441359502</v>
      </c>
      <c r="CO4" s="3">
        <f t="shared" si="24"/>
        <v>110.65155329261056</v>
      </c>
      <c r="CP4" s="3">
        <f t="shared" si="24"/>
        <v>89.309391278370526</v>
      </c>
      <c r="CQ4" s="3">
        <f t="shared" si="24"/>
        <v>96.621356024298663</v>
      </c>
      <c r="CR4" s="3">
        <f t="shared" si="24"/>
        <v>92.441658664280908</v>
      </c>
      <c r="CS4" s="3">
        <f t="shared" si="24"/>
        <v>93.141821584767342</v>
      </c>
      <c r="CT4" s="3">
        <f t="shared" si="24"/>
        <v>85.849398262880356</v>
      </c>
      <c r="CU4" s="3">
        <f t="shared" si="24"/>
        <v>56.333691700507309</v>
      </c>
      <c r="CV4" s="3">
        <f t="shared" si="24"/>
        <v>-20.446245434989248</v>
      </c>
      <c r="CW4" s="3">
        <f t="shared" si="24"/>
        <v>96.058256755045406</v>
      </c>
      <c r="CY4" s="3">
        <f>AVERAGE(BM9:BM14)</f>
        <v>106.88414809903999</v>
      </c>
      <c r="CZ4" s="3">
        <f t="shared" ref="CZ4:DE4" si="25">AVERAGE(BN9:BN14)</f>
        <v>118.39066171775931</v>
      </c>
      <c r="DA4" s="3">
        <f t="shared" si="25"/>
        <v>100.15742746865276</v>
      </c>
      <c r="DB4" s="3">
        <f t="shared" si="25"/>
        <v>94.40166997038979</v>
      </c>
      <c r="DC4" s="3">
        <f t="shared" si="25"/>
        <v>100.44862205934561</v>
      </c>
      <c r="DD4" s="3">
        <f t="shared" si="25"/>
        <v>98.692864566324602</v>
      </c>
      <c r="DE4" s="3">
        <f t="shared" si="25"/>
        <v>83.729853188620339</v>
      </c>
      <c r="DG4" s="3">
        <f t="shared" ref="DG4:DM4" si="26">AVERAGE(BU9:BU14)</f>
        <v>111.3502468054035</v>
      </c>
      <c r="DH4" s="3">
        <f t="shared" si="26"/>
        <v>106.65725334655082</v>
      </c>
      <c r="DI4" s="3">
        <f t="shared" si="26"/>
        <v>110.5324071076205</v>
      </c>
      <c r="DJ4" s="3">
        <f t="shared" si="26"/>
        <v>183.10463121783877</v>
      </c>
      <c r="DK4" s="3">
        <f t="shared" si="26"/>
        <v>34.88211486491867</v>
      </c>
      <c r="DL4" s="3">
        <f t="shared" si="26"/>
        <v>55.720979512171134</v>
      </c>
      <c r="DM4" s="3">
        <f t="shared" si="26"/>
        <v>93.572593506737633</v>
      </c>
    </row>
    <row r="5" spans="1:117" ht="15" x14ac:dyDescent="0.25">
      <c r="A5" s="60">
        <v>3</v>
      </c>
      <c r="B5" s="6">
        <f t="shared" si="19"/>
        <v>98.340029699328483</v>
      </c>
      <c r="C5" s="6">
        <f t="shared" si="20"/>
        <v>1.4445761387682623</v>
      </c>
      <c r="D5" s="60">
        <f t="shared" si="21"/>
        <v>99.007444008301064</v>
      </c>
      <c r="E5" s="60">
        <f t="shared" si="22"/>
        <v>1.4725428471301842</v>
      </c>
      <c r="F5" s="3">
        <f t="shared" si="23"/>
        <v>0.7530732366418631</v>
      </c>
      <c r="G5" s="12">
        <v>-0.20853678882122001</v>
      </c>
      <c r="H5" s="12">
        <v>-0.30786851048469499</v>
      </c>
      <c r="I5" s="12">
        <v>-0.1953125</v>
      </c>
      <c r="J5" s="12">
        <v>-0.32842725515365601</v>
      </c>
      <c r="K5" s="12">
        <v>-0.20926339924335499</v>
      </c>
      <c r="L5" s="12">
        <v>-0.15869140625</v>
      </c>
      <c r="M5" s="12">
        <v>-0.477877527475357</v>
      </c>
      <c r="N5" s="12">
        <v>-0.24301034212112399</v>
      </c>
      <c r="O5" s="12">
        <v>-0.16581217944622001</v>
      </c>
      <c r="P5" s="12">
        <v>-0.42088827490806602</v>
      </c>
      <c r="Q5" s="12">
        <v>-0.42088827490806602</v>
      </c>
      <c r="R5" s="12">
        <v>-0.247531473636627</v>
      </c>
      <c r="S5" s="12">
        <v>-0.33060708642005898</v>
      </c>
      <c r="T5" s="12">
        <v>2.685546875E-2</v>
      </c>
      <c r="U5" s="12">
        <v>-1.0876648426055899</v>
      </c>
      <c r="V5" s="12">
        <v>-0.74663281440734897</v>
      </c>
      <c r="W5" s="12">
        <v>-0.91125941276550304</v>
      </c>
      <c r="X5" s="12">
        <v>-0.68754070997238204</v>
      </c>
      <c r="Y5" s="12">
        <v>-0.61004018783569303</v>
      </c>
      <c r="Z5" s="14">
        <v>-0.30288124084472701</v>
      </c>
      <c r="AB5" s="15">
        <v>0.1678466796875</v>
      </c>
      <c r="AC5" s="15">
        <v>-0.649192094802856</v>
      </c>
      <c r="AD5" s="15">
        <v>-6.5293421745300204</v>
      </c>
      <c r="AE5" s="15">
        <v>-8.9877262115478498</v>
      </c>
      <c r="AF5" s="15">
        <v>-12.5600843429565</v>
      </c>
      <c r="AG5" s="15">
        <v>-8.3295040130615199</v>
      </c>
      <c r="AH5" s="15">
        <v>-7.62939453125E-2</v>
      </c>
      <c r="AI5" s="15">
        <v>2.5285992771387E-2</v>
      </c>
      <c r="AJ5" s="15">
        <v>-8.6167275905609006E-2</v>
      </c>
      <c r="AK5" s="15">
        <v>-1.0599784851074201</v>
      </c>
      <c r="AL5" s="15">
        <v>-1.26771092414856</v>
      </c>
      <c r="AM5" s="15">
        <v>-0.84690469503402699</v>
      </c>
      <c r="AN5" s="15">
        <v>-0.28181785345077498</v>
      </c>
      <c r="AO5" s="15"/>
      <c r="AP5" s="15">
        <v>-0.382823526859283</v>
      </c>
      <c r="AR5" s="3">
        <f t="shared" si="1"/>
        <v>90.217223305482946</v>
      </c>
      <c r="AS5" s="3">
        <f t="shared" si="1"/>
        <v>78.871785626686318</v>
      </c>
      <c r="AT5" s="3">
        <f t="shared" si="1"/>
        <v>74.598728660350773</v>
      </c>
      <c r="AU5" s="3">
        <f t="shared" si="2"/>
        <v>90.056993138509213</v>
      </c>
      <c r="AV5" s="3">
        <f t="shared" si="3"/>
        <v>101.13704911071851</v>
      </c>
      <c r="AW5" s="3">
        <f t="shared" si="4"/>
        <v>87.388526256100491</v>
      </c>
      <c r="AX5" s="3">
        <f t="shared" si="4"/>
        <v>91.837708024129185</v>
      </c>
      <c r="AY5" s="3">
        <f t="shared" si="4"/>
        <v>95.89432550856607</v>
      </c>
      <c r="AZ5" s="3">
        <f t="shared" si="4"/>
        <v>107.88581487043736</v>
      </c>
      <c r="BA5" s="3">
        <f t="shared" si="4"/>
        <v>86.816893347589982</v>
      </c>
      <c r="BB5" s="3">
        <f t="shared" si="5"/>
        <v>100.80612878437529</v>
      </c>
      <c r="BC5" s="3">
        <f t="shared" si="5"/>
        <v>96.206548310910108</v>
      </c>
      <c r="BD5" s="3">
        <f t="shared" si="6"/>
        <v>87.624309096786547</v>
      </c>
      <c r="BE5" s="3">
        <f t="shared" si="6"/>
        <v>79.790788260757026</v>
      </c>
      <c r="BF5" s="3">
        <f t="shared" si="7"/>
        <v>93.686989988988799</v>
      </c>
      <c r="BG5" s="3">
        <f t="shared" si="8"/>
        <v>101.13704911071851</v>
      </c>
      <c r="BH5" s="3">
        <f t="shared" si="8"/>
        <v>120.90687243445704</v>
      </c>
      <c r="BI5" s="3">
        <f t="shared" si="8"/>
        <v>61.028165168400839</v>
      </c>
      <c r="BJ5" s="3">
        <f t="shared" si="8"/>
        <v>-20.141077592675973</v>
      </c>
      <c r="BK5" s="3">
        <f t="shared" si="8"/>
        <v>106.80655965044629</v>
      </c>
      <c r="BM5" s="3">
        <f t="shared" si="9"/>
        <v>99.932332144746113</v>
      </c>
      <c r="BN5" s="3">
        <f t="shared" si="9"/>
        <v>112.87946323227266</v>
      </c>
      <c r="BO5" s="3">
        <f t="shared" si="9"/>
        <v>95.364490731210324</v>
      </c>
      <c r="BP5" s="3">
        <f t="shared" si="9"/>
        <v>92.736152657003473</v>
      </c>
      <c r="BQ5" s="3">
        <f t="shared" si="10"/>
        <v>95.835839801502246</v>
      </c>
      <c r="BR5" s="3">
        <f t="shared" si="10"/>
        <v>101.40983885033548</v>
      </c>
      <c r="BS5" s="3">
        <f t="shared" si="11"/>
        <v>84.061643564863658</v>
      </c>
      <c r="BU5" s="3">
        <f t="shared" si="12"/>
        <v>108.25841758117019</v>
      </c>
      <c r="BV5" s="3">
        <f t="shared" si="13"/>
        <v>87.445699456752095</v>
      </c>
      <c r="BW5" s="3">
        <f t="shared" si="13"/>
        <v>162.49999446625691</v>
      </c>
      <c r="BX5" s="3">
        <f t="shared" si="14"/>
        <v>87.192681532304164</v>
      </c>
      <c r="BY5" s="3">
        <f t="shared" si="14"/>
        <v>-6.9128564128489138</v>
      </c>
      <c r="BZ5" s="3">
        <f t="shared" si="14"/>
        <v>34.735155123402315</v>
      </c>
      <c r="CA5" s="3">
        <f t="shared" si="15"/>
        <v>88.660518803024104</v>
      </c>
      <c r="CC5" s="3">
        <v>3</v>
      </c>
      <c r="CD5" s="3">
        <f t="shared" ref="CD5:CW5" si="27">AVERAGE(AR15:AR20)</f>
        <v>108.69922582515562</v>
      </c>
      <c r="CE5" s="3">
        <f t="shared" si="27"/>
        <v>93.064059505415912</v>
      </c>
      <c r="CF5" s="3">
        <f t="shared" si="27"/>
        <v>99.205946800396347</v>
      </c>
      <c r="CG5" s="3">
        <f t="shared" si="27"/>
        <v>92.430589282519307</v>
      </c>
      <c r="CH5" s="3">
        <f t="shared" si="27"/>
        <v>99.456521778050714</v>
      </c>
      <c r="CI5" s="3">
        <f t="shared" si="27"/>
        <v>97.947217990241555</v>
      </c>
      <c r="CJ5" s="3">
        <f t="shared" si="27"/>
        <v>96.443402764504825</v>
      </c>
      <c r="CK5" s="3">
        <f t="shared" si="27"/>
        <v>99.018153182969897</v>
      </c>
      <c r="CL5" s="3">
        <f t="shared" si="27"/>
        <v>96.176936524668221</v>
      </c>
      <c r="CM5" s="3">
        <f t="shared" si="27"/>
        <v>100.95824333936226</v>
      </c>
      <c r="CN5" s="3">
        <f t="shared" si="27"/>
        <v>99.986565180551978</v>
      </c>
      <c r="CO5" s="3">
        <f t="shared" si="27"/>
        <v>93.869166071138736</v>
      </c>
      <c r="CP5" s="3">
        <f t="shared" si="27"/>
        <v>93.428482960192255</v>
      </c>
      <c r="CQ5" s="3">
        <f t="shared" si="27"/>
        <v>94.150812361836529</v>
      </c>
      <c r="CR5" s="3">
        <f t="shared" si="27"/>
        <v>104.99073457002804</v>
      </c>
      <c r="CS5" s="3">
        <f t="shared" si="27"/>
        <v>99.456521778050714</v>
      </c>
      <c r="CT5" s="3">
        <f t="shared" si="27"/>
        <v>78.396236306123399</v>
      </c>
      <c r="CU5" s="3">
        <f t="shared" si="27"/>
        <v>61.341131655535627</v>
      </c>
      <c r="CV5" s="3">
        <f t="shared" si="27"/>
        <v>-17.241983090699886</v>
      </c>
      <c r="CW5" s="3">
        <f t="shared" si="27"/>
        <v>100.32658186597304</v>
      </c>
      <c r="CY5" s="3">
        <f>AVERAGE(BM15:BM20)</f>
        <v>100.65648090700726</v>
      </c>
      <c r="CZ5" s="3">
        <f t="shared" ref="CZ5:DE5" si="28">AVERAGE(BN15:BN20)</f>
        <v>105.63974476360517</v>
      </c>
      <c r="DA5" s="3">
        <f t="shared" si="28"/>
        <v>96.705212498765263</v>
      </c>
      <c r="DB5" s="3">
        <f t="shared" si="28"/>
        <v>94.934637280288271</v>
      </c>
      <c r="DC5" s="3">
        <f t="shared" si="28"/>
        <v>101.35453681147021</v>
      </c>
      <c r="DD5" s="3">
        <f t="shared" si="28"/>
        <v>97.567676866470421</v>
      </c>
      <c r="DE5" s="3">
        <f t="shared" si="28"/>
        <v>93.05669931797226</v>
      </c>
      <c r="DG5" s="3">
        <f t="shared" ref="DG5:DM5" si="29">AVERAGE(BU15:BU20)</f>
        <v>102.14456362082963</v>
      </c>
      <c r="DH5" s="3">
        <f t="shared" si="29"/>
        <v>81.041848160152483</v>
      </c>
      <c r="DI5" s="3">
        <f t="shared" si="29"/>
        <v>87.384258748857221</v>
      </c>
      <c r="DJ5" s="3">
        <f t="shared" si="29"/>
        <v>192.98646845816657</v>
      </c>
      <c r="DK5" s="3">
        <f t="shared" si="29"/>
        <v>61.580044151182825</v>
      </c>
      <c r="DL5" s="3">
        <f t="shared" si="29"/>
        <v>82.194476937155329</v>
      </c>
      <c r="DM5" s="3">
        <f t="shared" si="29"/>
        <v>97.819797138158378</v>
      </c>
    </row>
    <row r="6" spans="1:117" ht="15" x14ac:dyDescent="0.25">
      <c r="A6" s="60">
        <v>4</v>
      </c>
      <c r="B6" s="6">
        <f t="shared" si="19"/>
        <v>101.47784187256494</v>
      </c>
      <c r="C6" s="6">
        <f t="shared" si="20"/>
        <v>1.1568423194949853</v>
      </c>
      <c r="D6" s="60">
        <f t="shared" si="21"/>
        <v>97.632801761014719</v>
      </c>
      <c r="E6" s="60">
        <f t="shared" si="22"/>
        <v>1.9330695693931925</v>
      </c>
      <c r="F6" s="3">
        <f t="shared" si="23"/>
        <v>9.3113726879729117E-2</v>
      </c>
      <c r="G6" s="12">
        <v>-0.27974447607994102</v>
      </c>
      <c r="H6" s="12">
        <v>-0.27196547389030501</v>
      </c>
      <c r="I6" s="12">
        <v>-0.21158854663372001</v>
      </c>
      <c r="J6" s="12">
        <v>-0.26157924532890298</v>
      </c>
      <c r="K6" s="12">
        <v>-0.18746511638164501</v>
      </c>
      <c r="L6" s="12">
        <v>-0.164794921875</v>
      </c>
      <c r="M6" s="12">
        <v>-0.427939683198929</v>
      </c>
      <c r="N6" s="12">
        <v>-0.18310546875</v>
      </c>
      <c r="O6" s="12">
        <v>-0.21260578930377999</v>
      </c>
      <c r="P6" s="12">
        <v>-0.35985311865806602</v>
      </c>
      <c r="Q6" s="12">
        <v>-0.35985311865806602</v>
      </c>
      <c r="R6" s="12">
        <v>-0.22040472924709301</v>
      </c>
      <c r="S6" s="12">
        <v>-0.37638345360755898</v>
      </c>
      <c r="T6" s="12">
        <v>2.8076171875E-2</v>
      </c>
      <c r="U6" s="12">
        <v>-1.0971031188964799</v>
      </c>
      <c r="V6" s="12">
        <v>-0.81496465206146196</v>
      </c>
      <c r="W6" s="12">
        <v>-0.89643663167953502</v>
      </c>
      <c r="X6" s="12">
        <v>-0.66000574827194203</v>
      </c>
      <c r="Y6" s="12">
        <v>-0.54952430725097701</v>
      </c>
      <c r="Z6" s="14">
        <v>-0.32544440031051602</v>
      </c>
      <c r="AB6" s="15">
        <v>0.11952718347311</v>
      </c>
      <c r="AC6" s="15">
        <v>-0.582608282566071</v>
      </c>
      <c r="AD6" s="15">
        <v>-6.9125862121581996</v>
      </c>
      <c r="AE6" s="15">
        <v>-9.7177543640136701</v>
      </c>
      <c r="AF6" s="15">
        <v>-12.310436248779199</v>
      </c>
      <c r="AG6" s="15">
        <v>-10.304170608520501</v>
      </c>
      <c r="AH6" s="15">
        <v>-0.1220703125</v>
      </c>
      <c r="AI6" s="15">
        <v>-1.0463169775902999E-2</v>
      </c>
      <c r="AJ6" s="15">
        <v>-0.17772001028060899</v>
      </c>
      <c r="AK6" s="15">
        <v>-1.0225441455841</v>
      </c>
      <c r="AL6" s="15">
        <v>-1.2363685369491499</v>
      </c>
      <c r="AM6" s="15">
        <v>-0.84572714567184404</v>
      </c>
      <c r="AN6" s="15">
        <v>-0.29457429051399198</v>
      </c>
      <c r="AO6" s="15"/>
      <c r="AP6" s="15">
        <v>-0.33736839890480003</v>
      </c>
      <c r="AR6" s="3">
        <f t="shared" si="1"/>
        <v>97.735327541948976</v>
      </c>
      <c r="AS6" s="3">
        <f t="shared" si="1"/>
        <v>62.818240076692859</v>
      </c>
      <c r="AT6" s="3">
        <f t="shared" si="1"/>
        <v>66.828023442228826</v>
      </c>
      <c r="AU6" s="3">
        <f t="shared" si="2"/>
        <v>67.856897771960533</v>
      </c>
      <c r="AV6" s="3">
        <f t="shared" si="3"/>
        <v>86.470649585844669</v>
      </c>
      <c r="AW6" s="3">
        <f t="shared" si="4"/>
        <v>95.386324469274328</v>
      </c>
      <c r="AX6" s="3">
        <f t="shared" si="4"/>
        <v>90.343852133689097</v>
      </c>
      <c r="AY6" s="3">
        <f t="shared" si="4"/>
        <v>92.053903346111184</v>
      </c>
      <c r="AZ6" s="3">
        <f t="shared" si="4"/>
        <v>97.183560790018277</v>
      </c>
      <c r="BA6" s="3">
        <f t="shared" si="4"/>
        <v>93.284323959875039</v>
      </c>
      <c r="BB6" s="3">
        <f t="shared" si="5"/>
        <v>135.22773531632416</v>
      </c>
      <c r="BC6" s="3">
        <f t="shared" si="5"/>
        <v>84.987124735603373</v>
      </c>
      <c r="BD6" s="3">
        <f t="shared" si="6"/>
        <v>90.994474831278339</v>
      </c>
      <c r="BE6" s="3">
        <f t="shared" si="6"/>
        <v>71.452710553044355</v>
      </c>
      <c r="BF6" s="3">
        <f t="shared" si="7"/>
        <v>120.1262568324463</v>
      </c>
      <c r="BG6" s="3">
        <f t="shared" si="8"/>
        <v>86.470649585844669</v>
      </c>
      <c r="BH6" s="3">
        <f t="shared" si="8"/>
        <v>107.65680053336932</v>
      </c>
      <c r="BI6" s="3">
        <f t="shared" si="8"/>
        <v>69.478219061010364</v>
      </c>
      <c r="BJ6" s="3">
        <f t="shared" si="8"/>
        <v>-21.056581119615789</v>
      </c>
      <c r="BK6" s="3">
        <f t="shared" si="8"/>
        <v>107.73337991729009</v>
      </c>
      <c r="BM6" s="3">
        <f t="shared" si="9"/>
        <v>105.79792617198967</v>
      </c>
      <c r="BN6" s="3">
        <f t="shared" si="9"/>
        <v>122.04809877536603</v>
      </c>
      <c r="BO6" s="3">
        <f t="shared" si="9"/>
        <v>93.468996822637465</v>
      </c>
      <c r="BP6" s="3">
        <f t="shared" si="9"/>
        <v>114.72101304677142</v>
      </c>
      <c r="BQ6" s="3">
        <f t="shared" si="10"/>
        <v>92.451288684628977</v>
      </c>
      <c r="BR6" s="3">
        <f t="shared" si="10"/>
        <v>98.90262180697701</v>
      </c>
      <c r="BS6" s="3">
        <f t="shared" si="11"/>
        <v>87.866679521370472</v>
      </c>
      <c r="BU6" s="3">
        <f t="shared" si="12"/>
        <v>95.40419134363087</v>
      </c>
      <c r="BV6" s="3">
        <f t="shared" si="13"/>
        <v>62.271938785811102</v>
      </c>
      <c r="BW6" s="3">
        <f t="shared" si="13"/>
        <v>145.83332645437116</v>
      </c>
      <c r="BX6" s="3">
        <f t="shared" si="14"/>
        <v>139.50829045168666</v>
      </c>
      <c r="BY6" s="3">
        <f t="shared" si="14"/>
        <v>2.8604924053417138</v>
      </c>
      <c r="BZ6" s="3">
        <f t="shared" si="14"/>
        <v>71.641258943730534</v>
      </c>
      <c r="CA6" s="3">
        <f t="shared" si="15"/>
        <v>88.537243848971443</v>
      </c>
      <c r="CC6" s="3">
        <v>4</v>
      </c>
      <c r="CD6" s="3">
        <f t="shared" ref="CD6:CW6" si="30">AVERAGE(AR21:AR26)</f>
        <v>100.55461347590285</v>
      </c>
      <c r="CE6" s="3">
        <f t="shared" si="30"/>
        <v>103.24293924320239</v>
      </c>
      <c r="CF6" s="3">
        <f t="shared" si="30"/>
        <v>108.78980753900919</v>
      </c>
      <c r="CG6" s="3">
        <f t="shared" si="30"/>
        <v>98.923070958024013</v>
      </c>
      <c r="CH6" s="3">
        <f t="shared" si="30"/>
        <v>100.37317294191</v>
      </c>
      <c r="CI6" s="3">
        <f t="shared" si="30"/>
        <v>106.04170125671739</v>
      </c>
      <c r="CJ6" s="3">
        <f t="shared" si="30"/>
        <v>100.95426467241236</v>
      </c>
      <c r="CK6" s="3">
        <f t="shared" si="30"/>
        <v>97.043542494654446</v>
      </c>
      <c r="CL6" s="3">
        <f t="shared" si="30"/>
        <v>97.682207606758098</v>
      </c>
      <c r="CM6" s="3">
        <f t="shared" si="30"/>
        <v>101.17309853705881</v>
      </c>
      <c r="CN6" s="3">
        <f t="shared" si="30"/>
        <v>101.21590698469639</v>
      </c>
      <c r="CO6" s="3">
        <f t="shared" si="30"/>
        <v>97.702468660385406</v>
      </c>
      <c r="CP6" s="3">
        <f t="shared" si="30"/>
        <v>108.78146248063904</v>
      </c>
      <c r="CQ6" s="3">
        <f t="shared" si="30"/>
        <v>100.48157847536832</v>
      </c>
      <c r="CR6" s="3">
        <f t="shared" si="30"/>
        <v>100.201011766685</v>
      </c>
      <c r="CS6" s="3">
        <f t="shared" si="30"/>
        <v>100.37317294191</v>
      </c>
      <c r="CT6" s="3">
        <f t="shared" si="30"/>
        <v>98.547382924946177</v>
      </c>
      <c r="CU6" s="3">
        <f t="shared" si="30"/>
        <v>71.668976218947932</v>
      </c>
      <c r="CV6" s="3">
        <f t="shared" si="30"/>
        <v>43.333833608484667</v>
      </c>
      <c r="CW6" s="3">
        <f t="shared" si="30"/>
        <v>102.80711336266866</v>
      </c>
      <c r="CY6" s="3">
        <f>AVERAGE(BM21:BM26)</f>
        <v>97.687477063443069</v>
      </c>
      <c r="CZ6" s="3">
        <f t="shared" ref="CZ6:DE6" si="31">AVERAGE(BN21:BN26)</f>
        <v>96.521205998016342</v>
      </c>
      <c r="DA6" s="3">
        <f t="shared" si="31"/>
        <v>99.121416016556665</v>
      </c>
      <c r="DB6" s="3">
        <f t="shared" si="31"/>
        <v>104.99437424044613</v>
      </c>
      <c r="DC6" s="3">
        <f t="shared" si="31"/>
        <v>99.343641742218935</v>
      </c>
      <c r="DD6" s="3">
        <f t="shared" si="31"/>
        <v>100.41332308912206</v>
      </c>
      <c r="DE6" s="3">
        <f t="shared" si="31"/>
        <v>85.767867077772991</v>
      </c>
      <c r="DG6" s="3">
        <f t="shared" ref="DG6:DM6" si="32">AVERAGE(BU21:BU26)</f>
        <v>97.213108860541524</v>
      </c>
      <c r="DH6" s="3">
        <f t="shared" si="32"/>
        <v>82.808427839334115</v>
      </c>
      <c r="DI6" s="3">
        <f t="shared" si="32"/>
        <v>81.365741195091928</v>
      </c>
      <c r="DJ6" s="3">
        <f t="shared" si="32"/>
        <v>213.91271202591955</v>
      </c>
      <c r="DK6" s="3">
        <f t="shared" si="32"/>
        <v>52.442359321801895</v>
      </c>
      <c r="DL6" s="3">
        <f t="shared" si="32"/>
        <v>96.727762535900311</v>
      </c>
      <c r="DM6" s="3">
        <f t="shared" si="32"/>
        <v>99.884301105628438</v>
      </c>
    </row>
    <row r="7" spans="1:117" ht="15" x14ac:dyDescent="0.25">
      <c r="A7" s="60">
        <v>5</v>
      </c>
      <c r="B7" s="6">
        <f t="shared" si="19"/>
        <v>101.17915723609762</v>
      </c>
      <c r="C7" s="6">
        <f t="shared" si="20"/>
        <v>2.2925860250077164</v>
      </c>
      <c r="D7" s="60">
        <f t="shared" si="21"/>
        <v>98.928968040000001</v>
      </c>
      <c r="E7" s="60">
        <f t="shared" si="22"/>
        <v>1.4273154387768194</v>
      </c>
      <c r="F7" s="3">
        <f t="shared" si="23"/>
        <v>0.44499857695791611</v>
      </c>
      <c r="G7" s="12">
        <v>-0.26957193017005898</v>
      </c>
      <c r="H7" s="12">
        <v>-0.27017033100128202</v>
      </c>
      <c r="I7" s="12">
        <v>-0.12613932788372001</v>
      </c>
      <c r="J7" s="12">
        <v>-0.33714658021926902</v>
      </c>
      <c r="K7" s="12">
        <v>-0.25285992026329002</v>
      </c>
      <c r="L7" s="12">
        <v>-0.13834635913372001</v>
      </c>
      <c r="M7" s="12">
        <v>-0.502152860164642</v>
      </c>
      <c r="N7" s="12">
        <v>-0.15371817350387601</v>
      </c>
      <c r="O7" s="12">
        <v>-0.1434326171875</v>
      </c>
      <c r="P7" s="12">
        <v>-0.39927163720130898</v>
      </c>
      <c r="Q7" s="12">
        <v>-0.39927163720130898</v>
      </c>
      <c r="R7" s="12">
        <v>-0.210232198238373</v>
      </c>
      <c r="S7" s="12">
        <v>-0.335693359375</v>
      </c>
      <c r="T7" s="12">
        <v>-2.8076171875E-2</v>
      </c>
      <c r="U7" s="12">
        <v>-1.12957870960235</v>
      </c>
      <c r="V7" s="12">
        <v>-0.84643036127090499</v>
      </c>
      <c r="W7" s="12">
        <v>-0.90763407945632901</v>
      </c>
      <c r="X7" s="12">
        <v>-0.69673418998718295</v>
      </c>
      <c r="Y7" s="12">
        <v>-0.56094181537628196</v>
      </c>
      <c r="Z7" s="14">
        <v>-0.335081517696381</v>
      </c>
      <c r="AB7" s="15">
        <v>0.244140625</v>
      </c>
      <c r="AC7" s="15">
        <v>-0.510475873947144</v>
      </c>
      <c r="AD7" s="15">
        <v>-7.1538882255554199</v>
      </c>
      <c r="AE7" s="15">
        <v>-11.2017459869384</v>
      </c>
      <c r="AF7" s="15">
        <v>-11.574348449706999</v>
      </c>
      <c r="AG7" s="15">
        <v>-6.5523033142089799</v>
      </c>
      <c r="AH7" s="15">
        <v>-0.1190185546875</v>
      </c>
      <c r="AI7" s="15">
        <v>1.743861590512E-3</v>
      </c>
      <c r="AJ7" s="15">
        <v>-0.144509702920914</v>
      </c>
      <c r="AK7" s="15">
        <v>-1.06088101863861</v>
      </c>
      <c r="AL7" s="15">
        <v>-1.24600446224212</v>
      </c>
      <c r="AM7" s="15">
        <v>-0.85635858774185203</v>
      </c>
      <c r="AN7" s="15">
        <v>-0.271064043045044</v>
      </c>
      <c r="AO7" s="15"/>
      <c r="AP7" s="15">
        <v>-0.32261568307876598</v>
      </c>
      <c r="AR7" s="3">
        <f t="shared" si="1"/>
        <v>58.265292345800191</v>
      </c>
      <c r="AS7" s="3">
        <f t="shared" si="1"/>
        <v>80.965731018224162</v>
      </c>
      <c r="AT7" s="3">
        <f t="shared" si="1"/>
        <v>90.140123160586995</v>
      </c>
      <c r="AU7" s="3">
        <f t="shared" si="2"/>
        <v>56.966285367405263</v>
      </c>
      <c r="AV7" s="3">
        <f t="shared" si="3"/>
        <v>95.942694504773655</v>
      </c>
      <c r="AW7" s="3">
        <f t="shared" si="4"/>
        <v>99.069181560947811</v>
      </c>
      <c r="AX7" s="3">
        <f t="shared" si="4"/>
        <v>91.472343016894129</v>
      </c>
      <c r="AY7" s="3">
        <f t="shared" si="4"/>
        <v>97.176580584241847</v>
      </c>
      <c r="AZ7" s="3">
        <f t="shared" si="4"/>
        <v>99.202750988386214</v>
      </c>
      <c r="BA7" s="3">
        <f t="shared" si="4"/>
        <v>96.04667592968805</v>
      </c>
      <c r="BB7" s="3">
        <f t="shared" si="5"/>
        <v>130.31035369338343</v>
      </c>
      <c r="BC7" s="3">
        <f t="shared" si="5"/>
        <v>84.426156350737131</v>
      </c>
      <c r="BD7" s="3">
        <f t="shared" si="6"/>
        <v>76.390426057794926</v>
      </c>
      <c r="BE7" s="3">
        <f t="shared" si="6"/>
        <v>83.84401909754304</v>
      </c>
      <c r="BF7" s="3">
        <f t="shared" si="7"/>
        <v>81.042117746834279</v>
      </c>
      <c r="BG7" s="3">
        <f t="shared" si="8"/>
        <v>95.942694504773655</v>
      </c>
      <c r="BH7" s="3">
        <f t="shared" si="8"/>
        <v>102.68802266065163</v>
      </c>
      <c r="BI7" s="3">
        <f t="shared" si="8"/>
        <v>61.967061879136551</v>
      </c>
      <c r="BJ7" s="3">
        <f t="shared" si="8"/>
        <v>21.056581119615789</v>
      </c>
      <c r="BK7" s="3">
        <f t="shared" si="8"/>
        <v>110.92241938978114</v>
      </c>
      <c r="BM7" s="3">
        <f t="shared" si="9"/>
        <v>109.49108121049747</v>
      </c>
      <c r="BN7" s="3">
        <f t="shared" si="9"/>
        <v>140.68598047026069</v>
      </c>
      <c r="BO7" s="3">
        <f t="shared" si="9"/>
        <v>87.880130046329313</v>
      </c>
      <c r="BP7" s="3">
        <f t="shared" si="9"/>
        <v>72.949769812060708</v>
      </c>
      <c r="BQ7" s="3">
        <f t="shared" si="10"/>
        <v>95.917440569938435</v>
      </c>
      <c r="BR7" s="3">
        <f t="shared" si="10"/>
        <v>99.673442356456988</v>
      </c>
      <c r="BS7" s="3">
        <f t="shared" si="11"/>
        <v>80.853958295028278</v>
      </c>
      <c r="BU7" s="3">
        <f t="shared" si="12"/>
        <v>91.23228037605287</v>
      </c>
      <c r="BV7" s="3">
        <f t="shared" si="13"/>
        <v>127.19374466436668</v>
      </c>
      <c r="BW7" s="3">
        <f t="shared" si="13"/>
        <v>127.77778311789082</v>
      </c>
      <c r="BX7" s="3">
        <f t="shared" si="14"/>
        <v>136.02058319039449</v>
      </c>
      <c r="BY7" s="3">
        <f t="shared" si="14"/>
        <v>-0.47674872361479903</v>
      </c>
      <c r="BZ7" s="3">
        <f t="shared" si="14"/>
        <v>58.253749988491712</v>
      </c>
      <c r="CA7" s="3">
        <f t="shared" si="15"/>
        <v>89.650225244727352</v>
      </c>
      <c r="CC7" s="3">
        <v>5</v>
      </c>
      <c r="CD7" s="3">
        <f t="shared" ref="CD7:CW7" si="33">AVERAGE(AR27:AR32)</f>
        <v>110.73537805209033</v>
      </c>
      <c r="CE7" s="3">
        <f t="shared" si="33"/>
        <v>103.4174346924972</v>
      </c>
      <c r="CF7" s="3">
        <f t="shared" si="33"/>
        <v>115.78343940225085</v>
      </c>
      <c r="CG7" s="3">
        <f t="shared" si="33"/>
        <v>91.453225568865207</v>
      </c>
      <c r="CH7" s="3">
        <f t="shared" si="33"/>
        <v>98.743571005443982</v>
      </c>
      <c r="CI7" s="3">
        <f t="shared" si="33"/>
        <v>97.910218987413998</v>
      </c>
      <c r="CJ7" s="3">
        <f t="shared" si="33"/>
        <v>96.097295263789377</v>
      </c>
      <c r="CK7" s="3">
        <f t="shared" si="33"/>
        <v>101.55279495446318</v>
      </c>
      <c r="CL7" s="3">
        <f t="shared" si="33"/>
        <v>96.225906091121388</v>
      </c>
      <c r="CM7" s="3">
        <f t="shared" si="33"/>
        <v>99.872308343040629</v>
      </c>
      <c r="CN7" s="3">
        <f t="shared" si="33"/>
        <v>102.85503059075234</v>
      </c>
      <c r="CO7" s="3">
        <f t="shared" si="33"/>
        <v>100.88130658178865</v>
      </c>
      <c r="CP7" s="3">
        <f t="shared" si="33"/>
        <v>102.22836061291764</v>
      </c>
      <c r="CQ7" s="3">
        <f t="shared" si="33"/>
        <v>99.979750369486922</v>
      </c>
      <c r="CR7" s="3">
        <f t="shared" si="33"/>
        <v>103.55381899194042</v>
      </c>
      <c r="CS7" s="3">
        <f t="shared" si="33"/>
        <v>98.743571005443982</v>
      </c>
      <c r="CT7" s="3">
        <f t="shared" si="33"/>
        <v>96.062991562427499</v>
      </c>
      <c r="CU7" s="3">
        <f t="shared" si="33"/>
        <v>82.622747338402974</v>
      </c>
      <c r="CV7" s="3">
        <f t="shared" si="33"/>
        <v>104.67256991345242</v>
      </c>
      <c r="CW7" s="3">
        <f t="shared" si="33"/>
        <v>100.1298020053416</v>
      </c>
      <c r="CY7" s="3">
        <f>AVERAGE(BM27:BM32)</f>
        <v>97.07195244003303</v>
      </c>
      <c r="CZ7" s="3">
        <f t="shared" ref="CZ7:DE7" si="34">AVERAGE(BN27:BN32)</f>
        <v>105.51448834706427</v>
      </c>
      <c r="DA7" s="3">
        <f t="shared" si="34"/>
        <v>101.2306066038076</v>
      </c>
      <c r="DB7" s="3">
        <f t="shared" si="34"/>
        <v>95.367669127346275</v>
      </c>
      <c r="DC7" s="3">
        <f t="shared" si="34"/>
        <v>100.3096442349367</v>
      </c>
      <c r="DD7" s="3">
        <f t="shared" si="34"/>
        <v>98.44036183981143</v>
      </c>
      <c r="DE7" s="3">
        <f t="shared" si="34"/>
        <v>101.08631444428745</v>
      </c>
      <c r="DG7" s="3">
        <f t="shared" ref="DG7:DM7" si="35">AVERAGE(BU27:BU32)</f>
        <v>92.410707282713119</v>
      </c>
      <c r="DH7" s="3">
        <f t="shared" si="35"/>
        <v>74.196351701154697</v>
      </c>
      <c r="DI7" s="3">
        <f t="shared" si="35"/>
        <v>80.439814987213495</v>
      </c>
      <c r="DJ7" s="3">
        <f t="shared" si="35"/>
        <v>163.34095673718312</v>
      </c>
      <c r="DK7" s="3">
        <f t="shared" si="35"/>
        <v>90.542529871965144</v>
      </c>
      <c r="DL7" s="3">
        <f t="shared" si="35"/>
        <v>105.65276750491746</v>
      </c>
      <c r="DM7" s="3">
        <f t="shared" si="35"/>
        <v>97.121069548611885</v>
      </c>
    </row>
    <row r="8" spans="1:117" ht="15" x14ac:dyDescent="0.25">
      <c r="A8" s="60">
        <v>6</v>
      </c>
      <c r="B8" s="6">
        <f t="shared" si="19"/>
        <v>101.7215730366608</v>
      </c>
      <c r="C8" s="6">
        <f t="shared" si="20"/>
        <v>1.443957802415879</v>
      </c>
      <c r="D8" s="60">
        <f t="shared" si="21"/>
        <v>99.574510510398824</v>
      </c>
      <c r="E8" s="60">
        <f t="shared" si="22"/>
        <v>2.3221474197632959</v>
      </c>
      <c r="F8" s="3">
        <f t="shared" si="23"/>
        <v>0.42523762007468202</v>
      </c>
      <c r="G8" s="12">
        <v>-0.1983642578125</v>
      </c>
      <c r="H8" s="12">
        <v>-0.289019405841827</v>
      </c>
      <c r="I8" s="12">
        <v>-0.18717448413372001</v>
      </c>
      <c r="J8" s="12">
        <v>-0.42143321037292503</v>
      </c>
      <c r="K8" s="12">
        <v>-0.26593890786170998</v>
      </c>
      <c r="L8" s="12">
        <v>-0.12003580480814</v>
      </c>
      <c r="M8" s="12">
        <v>-0.603415727615356</v>
      </c>
      <c r="N8" s="12">
        <v>-0.27917933464050299</v>
      </c>
      <c r="O8" s="12">
        <v>-0.18412272632122001</v>
      </c>
      <c r="P8" s="12">
        <v>-0.49336752295494102</v>
      </c>
      <c r="Q8" s="12">
        <v>-0.49336752295494102</v>
      </c>
      <c r="R8" s="12">
        <v>-0.25431314110755898</v>
      </c>
      <c r="S8" s="12">
        <v>-0.28483071923255898</v>
      </c>
      <c r="T8" s="12">
        <v>4.2724609375E-2</v>
      </c>
      <c r="U8" s="12">
        <v>-1.11657619476318</v>
      </c>
      <c r="V8" s="12">
        <v>-0.81172198057174705</v>
      </c>
      <c r="W8" s="12">
        <v>-0.98682671785354603</v>
      </c>
      <c r="X8" s="12">
        <v>-0.73170292377471902</v>
      </c>
      <c r="Y8" s="12">
        <v>-0.59530067443847701</v>
      </c>
      <c r="Z8" s="14">
        <v>-0.31989151239395103</v>
      </c>
      <c r="AB8" s="15">
        <v>0.15767414867877999</v>
      </c>
      <c r="AC8" s="15">
        <v>-0.615900218486786</v>
      </c>
      <c r="AD8" s="15">
        <v>-8.3745908737182599</v>
      </c>
      <c r="AE8" s="15">
        <v>-7.1566710472106898</v>
      </c>
      <c r="AF8" s="15">
        <v>-11.915773391723601</v>
      </c>
      <c r="AG8" s="15">
        <v>-5.74448537826538</v>
      </c>
      <c r="AH8" s="15">
        <v>-0.128173828125</v>
      </c>
      <c r="AI8" s="15">
        <v>-0.177873879671097</v>
      </c>
      <c r="AJ8" s="15">
        <v>-0.21541820466518399</v>
      </c>
      <c r="AK8" s="15">
        <v>-1.0245646238327</v>
      </c>
      <c r="AL8" s="15">
        <v>-1.27438044548034</v>
      </c>
      <c r="AM8" s="15">
        <v>-0.89068514108657804</v>
      </c>
      <c r="AN8" s="15">
        <v>-0.26411917805671697</v>
      </c>
      <c r="AO8" s="15"/>
      <c r="AP8" s="15">
        <v>-0.376262366771698</v>
      </c>
      <c r="AR8" s="3">
        <f t="shared" si="1"/>
        <v>86.458174628763615</v>
      </c>
      <c r="AS8" s="3">
        <f t="shared" si="1"/>
        <v>101.20716019426722</v>
      </c>
      <c r="AT8" s="3">
        <f t="shared" si="1"/>
        <v>94.802552665863246</v>
      </c>
      <c r="AU8" s="3">
        <f t="shared" si="2"/>
        <v>103.46082888769303</v>
      </c>
      <c r="AV8" s="3">
        <f t="shared" si="3"/>
        <v>118.55339854650619</v>
      </c>
      <c r="AW8" s="3">
        <f t="shared" si="4"/>
        <v>95.006790812099368</v>
      </c>
      <c r="AX8" s="3">
        <f t="shared" si="4"/>
        <v>99.453462663946382</v>
      </c>
      <c r="AY8" s="3">
        <f t="shared" si="4"/>
        <v>102.05382362135461</v>
      </c>
      <c r="AZ8" s="3">
        <f t="shared" si="4"/>
        <v>105.27912690895396</v>
      </c>
      <c r="BA8" s="3">
        <f t="shared" si="4"/>
        <v>91.692662235698847</v>
      </c>
      <c r="BB8" s="3">
        <f t="shared" si="5"/>
        <v>95.888754364616631</v>
      </c>
      <c r="BC8" s="3">
        <f t="shared" si="5"/>
        <v>90.31634767432493</v>
      </c>
      <c r="BD8" s="3">
        <f t="shared" si="6"/>
        <v>66.279924740348036</v>
      </c>
      <c r="BE8" s="3">
        <f t="shared" si="6"/>
        <v>100.75179054710904</v>
      </c>
      <c r="BF8" s="3">
        <f t="shared" si="7"/>
        <v>104.03279225454212</v>
      </c>
      <c r="BG8" s="3">
        <f t="shared" si="8"/>
        <v>118.55339854650619</v>
      </c>
      <c r="BH8" s="3">
        <f t="shared" si="8"/>
        <v>124.21938131162939</v>
      </c>
      <c r="BI8" s="3">
        <f t="shared" si="8"/>
        <v>52.578111275791308</v>
      </c>
      <c r="BJ8" s="3">
        <f t="shared" si="8"/>
        <v>-32.042623442893593</v>
      </c>
      <c r="BK8" s="3">
        <f t="shared" si="8"/>
        <v>109.64559787052642</v>
      </c>
      <c r="BM8" s="3">
        <f t="shared" si="9"/>
        <v>128.17407548854825</v>
      </c>
      <c r="BN8" s="3">
        <f t="shared" si="9"/>
        <v>89.882709744889354</v>
      </c>
      <c r="BO8" s="3">
        <f t="shared" si="9"/>
        <v>90.472454654133813</v>
      </c>
      <c r="BP8" s="3">
        <f t="shared" si="9"/>
        <v>63.955965702085081</v>
      </c>
      <c r="BQ8" s="3">
        <f t="shared" si="10"/>
        <v>92.633966194102783</v>
      </c>
      <c r="BR8" s="3">
        <f t="shared" si="10"/>
        <v>101.94336354479131</v>
      </c>
      <c r="BS8" s="3">
        <f t="shared" si="11"/>
        <v>78.782418972354321</v>
      </c>
      <c r="BU8" s="3">
        <f t="shared" si="12"/>
        <v>106.40299136323094</v>
      </c>
      <c r="BV8" s="3">
        <f t="shared" si="13"/>
        <v>82.145957507973662</v>
      </c>
      <c r="BW8" s="3">
        <f t="shared" si="13"/>
        <v>154.16666792016647</v>
      </c>
      <c r="BX8" s="3">
        <f t="shared" si="14"/>
        <v>146.48370497427101</v>
      </c>
      <c r="BY8" s="3">
        <f t="shared" si="14"/>
        <v>48.628369108531203</v>
      </c>
      <c r="BZ8" s="3">
        <f t="shared" si="14"/>
        <v>86.83789381535874</v>
      </c>
      <c r="CA8" s="3">
        <f t="shared" si="15"/>
        <v>93.243793737272796</v>
      </c>
      <c r="CC8" s="3">
        <v>6</v>
      </c>
      <c r="CD8" s="3">
        <f t="shared" ref="CD8:CW8" si="36">AVERAGE(AR33:AR38)</f>
        <v>91.783494161034938</v>
      </c>
      <c r="CE8" s="3">
        <f t="shared" si="36"/>
        <v>105.45320897008177</v>
      </c>
      <c r="CF8" s="3">
        <f t="shared" si="36"/>
        <v>105.9405521462326</v>
      </c>
      <c r="CG8" s="3">
        <f t="shared" si="36"/>
        <v>107.02121850186755</v>
      </c>
      <c r="CH8" s="3">
        <f t="shared" si="36"/>
        <v>105.31289459907238</v>
      </c>
      <c r="CI8" s="3">
        <f t="shared" si="36"/>
        <v>100.04887785567354</v>
      </c>
      <c r="CJ8" s="3">
        <f t="shared" si="36"/>
        <v>102.25876225713067</v>
      </c>
      <c r="CK8" s="3">
        <f t="shared" si="36"/>
        <v>99.654992432286136</v>
      </c>
      <c r="CL8" s="3">
        <f t="shared" si="36"/>
        <v>98.878479468380604</v>
      </c>
      <c r="CM8" s="3">
        <f t="shared" si="36"/>
        <v>100.8632499748478</v>
      </c>
      <c r="CN8" s="3">
        <f t="shared" si="36"/>
        <v>95.478974963765438</v>
      </c>
      <c r="CO8" s="3">
        <f t="shared" si="36"/>
        <v>106.91174853850721</v>
      </c>
      <c r="CP8" s="3">
        <f t="shared" si="36"/>
        <v>101.85389866774557</v>
      </c>
      <c r="CQ8" s="3">
        <f t="shared" si="36"/>
        <v>102.46959370943829</v>
      </c>
      <c r="CR8" s="3">
        <f t="shared" si="36"/>
        <v>113.13326459862664</v>
      </c>
      <c r="CS8" s="3">
        <f t="shared" si="36"/>
        <v>105.31289459907238</v>
      </c>
      <c r="CT8" s="3">
        <f t="shared" si="36"/>
        <v>109.31305982427534</v>
      </c>
      <c r="CU8" s="3">
        <f t="shared" si="36"/>
        <v>98.740444865567113</v>
      </c>
      <c r="CV8" s="3">
        <f t="shared" si="36"/>
        <v>162.19670818950425</v>
      </c>
      <c r="CW8" s="3">
        <f t="shared" si="36"/>
        <v>97.616977228325183</v>
      </c>
      <c r="CY8" s="3">
        <f>AVERAGE(BM33:BM38)</f>
        <v>96.673671228960075</v>
      </c>
      <c r="CZ8" s="3">
        <f t="shared" ref="CZ8:DE8" si="37">AVERAGE(BN33:BN38)</f>
        <v>86.876601661555171</v>
      </c>
      <c r="DA8" s="3">
        <f t="shared" si="37"/>
        <v>103.22018430260214</v>
      </c>
      <c r="DB8" s="3">
        <f t="shared" si="37"/>
        <v>106.12692955277866</v>
      </c>
      <c r="DC8" s="3">
        <f t="shared" si="37"/>
        <v>102.54720750661778</v>
      </c>
      <c r="DD8" s="3">
        <f t="shared" si="37"/>
        <v>99.647334154329442</v>
      </c>
      <c r="DE8" s="3">
        <f t="shared" si="37"/>
        <v>106.4301141658417</v>
      </c>
      <c r="DG8" s="3">
        <f t="shared" ref="DG8:DM8" si="38">AVERAGE(BU33:BU38)</f>
        <v>95.074041510505552</v>
      </c>
      <c r="DH8" s="3">
        <f t="shared" si="38"/>
        <v>96.499420433859328</v>
      </c>
      <c r="DI8" s="3">
        <f t="shared" si="38"/>
        <v>66.666666452654525</v>
      </c>
      <c r="DJ8" s="3">
        <f t="shared" si="38"/>
        <v>141.25214408233273</v>
      </c>
      <c r="DK8" s="3">
        <f t="shared" si="38"/>
        <v>103.57365925318072</v>
      </c>
      <c r="DL8" s="3">
        <f t="shared" si="38"/>
        <v>114.63807727183284</v>
      </c>
      <c r="DM8" s="3">
        <f t="shared" si="38"/>
        <v>100.43037953347898</v>
      </c>
    </row>
    <row r="9" spans="1:117" ht="15" x14ac:dyDescent="0.25">
      <c r="A9" s="60">
        <v>7</v>
      </c>
      <c r="B9" s="6">
        <f t="shared" si="19"/>
        <v>99.491757511812395</v>
      </c>
      <c r="C9" s="6">
        <f t="shared" si="20"/>
        <v>1.0690815647194301</v>
      </c>
      <c r="D9" s="60">
        <f t="shared" si="21"/>
        <v>99.536760356351522</v>
      </c>
      <c r="E9" s="60">
        <f t="shared" si="22"/>
        <v>1.8310222199805708</v>
      </c>
      <c r="F9" s="3">
        <f t="shared" si="23"/>
        <v>0.98251473152350388</v>
      </c>
      <c r="G9" s="12">
        <v>-0.30008950829505898</v>
      </c>
      <c r="H9" s="12">
        <v>-0.28722426295280501</v>
      </c>
      <c r="I9" s="12">
        <v>-0.16276042163372001</v>
      </c>
      <c r="J9" s="12">
        <v>-0.36039805412292503</v>
      </c>
      <c r="K9" s="12">
        <v>-0.28337749838829002</v>
      </c>
      <c r="L9" s="12">
        <v>-0.115966796875</v>
      </c>
      <c r="M9" s="12">
        <v>-0.633933305740356</v>
      </c>
      <c r="N9" s="12">
        <v>-0.25431314110755898</v>
      </c>
      <c r="O9" s="12">
        <v>-0.189208984375</v>
      </c>
      <c r="P9" s="12">
        <v>-0.49463906884193398</v>
      </c>
      <c r="Q9" s="12">
        <v>-0.49463906884193398</v>
      </c>
      <c r="R9" s="12">
        <v>-0.22718641161918601</v>
      </c>
      <c r="S9" s="12">
        <v>-0.244140625</v>
      </c>
      <c r="T9" s="12">
        <v>1.953125E-2</v>
      </c>
      <c r="U9" s="12">
        <v>-1.01300001144409</v>
      </c>
      <c r="V9" s="12">
        <v>-0.86178886890411399</v>
      </c>
      <c r="W9" s="12">
        <v>-0.95315814018249501</v>
      </c>
      <c r="X9" s="12">
        <v>-0.72576797008514404</v>
      </c>
      <c r="Y9" s="12">
        <v>-0.60235852003097501</v>
      </c>
      <c r="Z9" s="14">
        <v>-0.35427922010421797</v>
      </c>
      <c r="AB9" s="15">
        <v>0.16530354321002999</v>
      </c>
      <c r="AC9" s="15">
        <v>-0.510475873947144</v>
      </c>
      <c r="AD9" s="15">
        <v>-7.4377727508544904</v>
      </c>
      <c r="AE9" s="15">
        <v>-7.3361864089965803</v>
      </c>
      <c r="AF9" s="15">
        <v>-13.656886100769</v>
      </c>
      <c r="AG9" s="15">
        <v>-9.1911764144897408</v>
      </c>
      <c r="AH9" s="15">
        <v>-0.152587890625</v>
      </c>
      <c r="AI9" s="15">
        <v>-4.5340400189161002E-2</v>
      </c>
      <c r="AJ9" s="15">
        <v>-0.23785759508609799</v>
      </c>
      <c r="AK9" s="15">
        <v>-1.06080329418182</v>
      </c>
      <c r="AL9" s="15">
        <v>-1.25348341464996</v>
      </c>
      <c r="AM9" s="15">
        <v>-0.89828741550445601</v>
      </c>
      <c r="AN9" s="15">
        <v>-0.27415275573730502</v>
      </c>
      <c r="AO9" s="15"/>
      <c r="AP9" s="15">
        <v>-0.43789410591125499</v>
      </c>
      <c r="AR9" s="3">
        <f t="shared" si="1"/>
        <v>75.18102171557824</v>
      </c>
      <c r="AS9" s="3">
        <f t="shared" si="1"/>
        <v>86.549571081606416</v>
      </c>
      <c r="AT9" s="3">
        <f t="shared" si="1"/>
        <v>101.01910409155465</v>
      </c>
      <c r="AU9" s="3">
        <f t="shared" si="2"/>
        <v>94.245687668472783</v>
      </c>
      <c r="AV9" s="3">
        <f t="shared" si="3"/>
        <v>118.85894376238903</v>
      </c>
      <c r="AW9" s="3">
        <f t="shared" si="4"/>
        <v>100.86679522279117</v>
      </c>
      <c r="AX9" s="3">
        <f t="shared" si="4"/>
        <v>96.060307035125035</v>
      </c>
      <c r="AY9" s="3">
        <f t="shared" si="4"/>
        <v>101.22604953797092</v>
      </c>
      <c r="AZ9" s="3">
        <f t="shared" si="4"/>
        <v>106.52730930440862</v>
      </c>
      <c r="BA9" s="3">
        <f t="shared" si="4"/>
        <v>101.54944288155215</v>
      </c>
      <c r="BB9" s="3">
        <f t="shared" si="5"/>
        <v>145.06246974947831</v>
      </c>
      <c r="BC9" s="3">
        <f t="shared" si="5"/>
        <v>89.755379289458986</v>
      </c>
      <c r="BD9" s="3">
        <f t="shared" si="6"/>
        <v>64.033148955344018</v>
      </c>
      <c r="BE9" s="3">
        <f t="shared" si="6"/>
        <v>105.8472835853929</v>
      </c>
      <c r="BF9" s="3">
        <f t="shared" si="7"/>
        <v>106.90662341071756</v>
      </c>
      <c r="BG9" s="3">
        <f t="shared" si="8"/>
        <v>118.85894376238903</v>
      </c>
      <c r="BH9" s="3">
        <f t="shared" si="8"/>
        <v>110.96931668902123</v>
      </c>
      <c r="BI9" s="3">
        <f t="shared" si="8"/>
        <v>45.066954093917488</v>
      </c>
      <c r="BJ9" s="3">
        <f t="shared" si="8"/>
        <v>-14.648056431037071</v>
      </c>
      <c r="BK9" s="3">
        <f t="shared" si="8"/>
        <v>99.474619303696457</v>
      </c>
      <c r="BM9" s="3">
        <f t="shared" si="9"/>
        <v>113.8359664860164</v>
      </c>
      <c r="BN9" s="3">
        <f t="shared" si="9"/>
        <v>92.137295298942263</v>
      </c>
      <c r="BO9" s="3">
        <f t="shared" si="9"/>
        <v>103.69213712361224</v>
      </c>
      <c r="BP9" s="3">
        <f t="shared" si="9"/>
        <v>102.32954299979819</v>
      </c>
      <c r="BQ9" s="3">
        <f t="shared" si="10"/>
        <v>95.910413268258026</v>
      </c>
      <c r="BR9" s="3">
        <f t="shared" si="10"/>
        <v>100.2717170451111</v>
      </c>
      <c r="BS9" s="3">
        <f t="shared" si="11"/>
        <v>81.775270632880094</v>
      </c>
      <c r="BU9" s="3">
        <f t="shared" si="12"/>
        <v>123.83179101607057</v>
      </c>
      <c r="BV9" s="3">
        <f t="shared" si="13"/>
        <v>86.120762028735115</v>
      </c>
      <c r="BW9" s="3">
        <f t="shared" si="13"/>
        <v>127.77778311789082</v>
      </c>
      <c r="BX9" s="3">
        <f t="shared" si="14"/>
        <v>174.38536306460833</v>
      </c>
      <c r="BY9" s="3">
        <f t="shared" si="14"/>
        <v>12.395466495721269</v>
      </c>
      <c r="BZ9" s="3">
        <f t="shared" si="14"/>
        <v>95.883505376746157</v>
      </c>
      <c r="CA9" s="3">
        <f t="shared" si="15"/>
        <v>94.039658487963464</v>
      </c>
      <c r="CC9" s="3">
        <v>7</v>
      </c>
      <c r="CD9" s="3">
        <f t="shared" ref="CD9:CW9" si="39">AVERAGE(AR39:AR44)</f>
        <v>93.976274276544743</v>
      </c>
      <c r="CE9" s="3">
        <f t="shared" si="39"/>
        <v>104.46440500259079</v>
      </c>
      <c r="CF9" s="3">
        <f t="shared" si="39"/>
        <v>98.169854010780611</v>
      </c>
      <c r="CG9" s="3">
        <f t="shared" si="39"/>
        <v>102.48346333330284</v>
      </c>
      <c r="CH9" s="3">
        <f t="shared" si="39"/>
        <v>98.030622619946641</v>
      </c>
      <c r="CI9" s="3">
        <f t="shared" si="39"/>
        <v>100.38129682149462</v>
      </c>
      <c r="CJ9" s="3">
        <f t="shared" si="39"/>
        <v>104.35515333894364</v>
      </c>
      <c r="CK9" s="3">
        <f t="shared" si="39"/>
        <v>98.153666084736912</v>
      </c>
      <c r="CL9" s="3">
        <f t="shared" si="39"/>
        <v>97.853548823048186</v>
      </c>
      <c r="CM9" s="3">
        <f t="shared" si="39"/>
        <v>97.049290806735044</v>
      </c>
      <c r="CN9" s="3">
        <f t="shared" si="39"/>
        <v>84.005105519517471</v>
      </c>
      <c r="CO9" s="3">
        <f t="shared" si="39"/>
        <v>101.58252094328689</v>
      </c>
      <c r="CP9" s="3">
        <f t="shared" si="39"/>
        <v>111.02823826564304</v>
      </c>
      <c r="CQ9" s="3">
        <f t="shared" si="39"/>
        <v>106.11750229189032</v>
      </c>
      <c r="CR9" s="3">
        <f t="shared" si="39"/>
        <v>105.56550136255886</v>
      </c>
      <c r="CS9" s="3">
        <f t="shared" si="39"/>
        <v>98.030622619946641</v>
      </c>
      <c r="CT9" s="3">
        <f t="shared" si="39"/>
        <v>111.52140392804331</v>
      </c>
      <c r="CU9" s="3">
        <f t="shared" si="39"/>
        <v>111.72849219161623</v>
      </c>
      <c r="CV9" s="3">
        <f t="shared" si="39"/>
        <v>132.29025964280353</v>
      </c>
      <c r="CW9" s="3">
        <f t="shared" si="39"/>
        <v>98.513503034669952</v>
      </c>
      <c r="CY9" s="3">
        <f>AVERAGE(BM39:BM44)</f>
        <v>88.527014074129809</v>
      </c>
      <c r="CZ9" s="3">
        <f t="shared" ref="CZ9:DE9" si="40">AVERAGE(BN39:BN44)</f>
        <v>96.496156112079987</v>
      </c>
      <c r="DA9" s="3">
        <f t="shared" si="40"/>
        <v>102.79392535728726</v>
      </c>
      <c r="DB9" s="3">
        <f t="shared" si="40"/>
        <v>105.06099316336643</v>
      </c>
      <c r="DC9" s="3">
        <f t="shared" si="40"/>
        <v>101.9109852162636</v>
      </c>
      <c r="DD9" s="3">
        <f t="shared" si="40"/>
        <v>102.38796268879769</v>
      </c>
      <c r="DE9" s="3">
        <f t="shared" si="40"/>
        <v>100.65275064222432</v>
      </c>
      <c r="DG9" s="3">
        <f t="shared" ref="DG9:DM9" si="41">AVERAGE(BU39:BU44)</f>
        <v>98.464295596663121</v>
      </c>
      <c r="DH9" s="3">
        <f t="shared" si="41"/>
        <v>96.499419786918466</v>
      </c>
      <c r="DI9" s="3">
        <f t="shared" si="41"/>
        <v>79.976854059064593</v>
      </c>
      <c r="DJ9" s="3">
        <f t="shared" si="41"/>
        <v>119.16333142748236</v>
      </c>
      <c r="DK9" s="3">
        <f t="shared" si="41"/>
        <v>138.61469348890145</v>
      </c>
      <c r="DL9" s="3">
        <f t="shared" si="41"/>
        <v>114.03503630084532</v>
      </c>
      <c r="DM9" s="3">
        <f t="shared" si="41"/>
        <v>103.89504470547273</v>
      </c>
    </row>
    <row r="10" spans="1:117" ht="15" x14ac:dyDescent="0.25">
      <c r="A10" s="60">
        <v>8</v>
      </c>
      <c r="B10" s="6">
        <f t="shared" si="19"/>
        <v>101.79762082507305</v>
      </c>
      <c r="C10" s="6">
        <f t="shared" si="20"/>
        <v>1.5850869401118204</v>
      </c>
      <c r="D10" s="60">
        <f t="shared" si="21"/>
        <v>101.47168068351961</v>
      </c>
      <c r="E10" s="60">
        <f t="shared" si="22"/>
        <v>2.1110820543722744</v>
      </c>
      <c r="F10" s="3">
        <f t="shared" si="23"/>
        <v>0.90128578271995941</v>
      </c>
      <c r="G10" s="12">
        <v>-0.2288818359375</v>
      </c>
      <c r="H10" s="12">
        <v>-0.37159639596939098</v>
      </c>
      <c r="I10" s="12">
        <v>-0.13834635913372001</v>
      </c>
      <c r="J10" s="12">
        <v>-0.33278691768646201</v>
      </c>
      <c r="K10" s="12">
        <v>-0.26157924532890298</v>
      </c>
      <c r="L10" s="12">
        <v>-0.1708984375</v>
      </c>
      <c r="M10" s="12">
        <v>-0.582608282566071</v>
      </c>
      <c r="N10" s="12">
        <v>-0.18197518587112399</v>
      </c>
      <c r="O10" s="12">
        <v>-0.18513996899127999</v>
      </c>
      <c r="P10" s="12">
        <v>-0.33823648095130898</v>
      </c>
      <c r="Q10" s="12">
        <v>-0.33823648095130898</v>
      </c>
      <c r="R10" s="12">
        <v>-0.16276042163372001</v>
      </c>
      <c r="S10" s="12">
        <v>-0.25431314110755898</v>
      </c>
      <c r="T10" s="12">
        <v>2.5634765625E-2</v>
      </c>
      <c r="U10" s="12">
        <v>-0.96383535861969005</v>
      </c>
      <c r="V10" s="12">
        <v>-0.86139148473739602</v>
      </c>
      <c r="W10" s="12">
        <v>-0.97697544097900402</v>
      </c>
      <c r="X10" s="12">
        <v>-0.71042507886886597</v>
      </c>
      <c r="Y10" s="12">
        <v>-0.57360589504241899</v>
      </c>
      <c r="Z10" s="14">
        <v>-0.29044473171234098</v>
      </c>
      <c r="AB10" s="15">
        <v>0.213623046875</v>
      </c>
      <c r="AC10" s="15">
        <v>-0.518798828125</v>
      </c>
      <c r="AD10" s="15">
        <v>-7.8210163116454998</v>
      </c>
      <c r="AE10" s="15">
        <v>-10.6512327194213</v>
      </c>
      <c r="AF10" s="15">
        <v>-12.7451782226562</v>
      </c>
      <c r="AG10" s="15">
        <v>-8.7782917022705007</v>
      </c>
      <c r="AH10" s="15">
        <v>-0.1251220703125</v>
      </c>
      <c r="AI10" s="15">
        <v>-0.12642996013164501</v>
      </c>
      <c r="AJ10" s="15">
        <v>-8.3474554121494002E-2</v>
      </c>
      <c r="AK10" s="15">
        <v>-1.1374872922897299</v>
      </c>
      <c r="AL10" s="15">
        <v>-1.18359375</v>
      </c>
      <c r="AM10" s="15">
        <v>-0.907786905765533</v>
      </c>
      <c r="AN10" s="15">
        <v>-0.28860846161842302</v>
      </c>
      <c r="AO10" s="15"/>
      <c r="AP10" s="15">
        <v>-0.42929589748382602</v>
      </c>
      <c r="AR10" s="3">
        <f t="shared" si="1"/>
        <v>63.903868802392871</v>
      </c>
      <c r="AS10" s="3">
        <f t="shared" si="1"/>
        <v>79.918758322455133</v>
      </c>
      <c r="AT10" s="3">
        <f t="shared" si="1"/>
        <v>93.248409497437706</v>
      </c>
      <c r="AU10" s="3">
        <f t="shared" si="2"/>
        <v>67.438027214522378</v>
      </c>
      <c r="AV10" s="3">
        <f t="shared" si="3"/>
        <v>81.276294979899816</v>
      </c>
      <c r="AW10" s="3">
        <f t="shared" si="4"/>
        <v>100.82028398458023</v>
      </c>
      <c r="AX10" s="3">
        <f t="shared" si="4"/>
        <v>98.460640338497484</v>
      </c>
      <c r="AY10" s="3">
        <f t="shared" si="4"/>
        <v>99.086109046890201</v>
      </c>
      <c r="AZ10" s="3">
        <f t="shared" si="4"/>
        <v>101.44239778807103</v>
      </c>
      <c r="BA10" s="3">
        <f t="shared" si="4"/>
        <v>83.252132836336671</v>
      </c>
      <c r="BB10" s="3">
        <f t="shared" si="5"/>
        <v>110.64087042071149</v>
      </c>
      <c r="BC10" s="3">
        <f t="shared" si="5"/>
        <v>116.12102376013064</v>
      </c>
      <c r="BD10" s="3">
        <f t="shared" si="6"/>
        <v>94.364640565770131</v>
      </c>
      <c r="BE10" s="3">
        <f t="shared" si="6"/>
        <v>97.277589843539744</v>
      </c>
      <c r="BF10" s="3">
        <f t="shared" si="7"/>
        <v>104.60755343411634</v>
      </c>
      <c r="BG10" s="3">
        <f t="shared" si="8"/>
        <v>81.276294979899816</v>
      </c>
      <c r="BH10" s="3">
        <f t="shared" si="8"/>
        <v>79.500409571087232</v>
      </c>
      <c r="BI10" s="3">
        <f t="shared" si="8"/>
        <v>46.944742014051627</v>
      </c>
      <c r="BJ10" s="3">
        <f t="shared" si="8"/>
        <v>-19.225574065736158</v>
      </c>
      <c r="BK10" s="3">
        <f t="shared" si="8"/>
        <v>94.646746581430918</v>
      </c>
      <c r="BM10" s="3">
        <f t="shared" si="9"/>
        <v>119.7015532152123</v>
      </c>
      <c r="BN10" s="3">
        <f t="shared" si="9"/>
        <v>133.77192449248378</v>
      </c>
      <c r="BO10" s="3">
        <f t="shared" si="9"/>
        <v>96.769846228279462</v>
      </c>
      <c r="BP10" s="3">
        <f t="shared" si="9"/>
        <v>97.732709906007173</v>
      </c>
      <c r="BQ10" s="3">
        <f t="shared" si="10"/>
        <v>102.8436439529012</v>
      </c>
      <c r="BR10" s="3">
        <f t="shared" si="10"/>
        <v>94.680931721385448</v>
      </c>
      <c r="BS10" s="3">
        <f t="shared" si="11"/>
        <v>86.087170607908831</v>
      </c>
      <c r="BU10" s="3">
        <f t="shared" si="12"/>
        <v>121.40030921550533</v>
      </c>
      <c r="BV10" s="3">
        <f t="shared" si="13"/>
        <v>111.29452658132085</v>
      </c>
      <c r="BW10" s="3">
        <f t="shared" si="13"/>
        <v>129.86111102448714</v>
      </c>
      <c r="BX10" s="3">
        <f t="shared" si="14"/>
        <v>142.99599771297883</v>
      </c>
      <c r="BY10" s="3">
        <f t="shared" si="14"/>
        <v>34.564281045799497</v>
      </c>
      <c r="BZ10" s="3">
        <f t="shared" si="14"/>
        <v>33.649683778365741</v>
      </c>
      <c r="CA10" s="3">
        <f t="shared" si="15"/>
        <v>95.034138433404706</v>
      </c>
      <c r="CC10" s="3">
        <v>8</v>
      </c>
      <c r="CD10" s="3">
        <f t="shared" ref="CD10:CW10" si="42">AVERAGE(AR45:AR50)</f>
        <v>99.614850733137416</v>
      </c>
      <c r="CE10" s="3">
        <f t="shared" si="42"/>
        <v>106.0930280031714</v>
      </c>
      <c r="CF10" s="3">
        <f t="shared" si="42"/>
        <v>93.507430702840793</v>
      </c>
      <c r="CG10" s="3">
        <f t="shared" si="42"/>
        <v>111.97784330750227</v>
      </c>
      <c r="CH10" s="3">
        <f t="shared" si="42"/>
        <v>99.354672179201728</v>
      </c>
      <c r="CI10" s="3">
        <f t="shared" si="42"/>
        <v>98.654733662959828</v>
      </c>
      <c r="CJ10" s="3">
        <f t="shared" si="42"/>
        <v>104.40396939095196</v>
      </c>
      <c r="CK10" s="3">
        <f t="shared" si="42"/>
        <v>101.06954571190447</v>
      </c>
      <c r="CL10" s="3">
        <f t="shared" si="42"/>
        <v>99.73519960463311</v>
      </c>
      <c r="CM10" s="3">
        <f t="shared" si="42"/>
        <v>103.56493495442771</v>
      </c>
      <c r="CN10" s="3">
        <f t="shared" si="42"/>
        <v>102.44525239043141</v>
      </c>
      <c r="CO10" s="3">
        <f t="shared" si="42"/>
        <v>97.048005544708175</v>
      </c>
      <c r="CP10" s="3">
        <f t="shared" si="42"/>
        <v>117.39410504680677</v>
      </c>
      <c r="CQ10" s="3">
        <f t="shared" si="42"/>
        <v>106.60003154962703</v>
      </c>
      <c r="CR10" s="3">
        <f t="shared" si="42"/>
        <v>97.135587937694979</v>
      </c>
      <c r="CS10" s="3">
        <f t="shared" si="42"/>
        <v>99.354672179201728</v>
      </c>
      <c r="CT10" s="3">
        <f t="shared" si="42"/>
        <v>114.28183648391325</v>
      </c>
      <c r="CU10" s="3">
        <f t="shared" si="42"/>
        <v>137.23513390389877</v>
      </c>
      <c r="CV10" s="3">
        <f t="shared" si="42"/>
        <v>157.46660663364852</v>
      </c>
      <c r="CW10" s="3">
        <f t="shared" si="42"/>
        <v>99.432561169097553</v>
      </c>
      <c r="CY10" s="3">
        <f>AVERAGE(BM45:BM50)</f>
        <v>102.0685691689045</v>
      </c>
      <c r="CZ10" s="3">
        <f t="shared" ref="CZ10:DE10" si="43">AVERAGE(BN45:BN50)</f>
        <v>90.183322349843664</v>
      </c>
      <c r="DA10" s="3">
        <f t="shared" si="43"/>
        <v>101.62474358600906</v>
      </c>
      <c r="DB10" s="3">
        <f t="shared" si="43"/>
        <v>110.89031526271577</v>
      </c>
      <c r="DC10" s="3">
        <f t="shared" si="43"/>
        <v>99.167493946857618</v>
      </c>
      <c r="DD10" s="3">
        <f t="shared" si="43"/>
        <v>100.97221852872752</v>
      </c>
      <c r="DE10" s="3">
        <f t="shared" si="43"/>
        <v>106.57986594209983</v>
      </c>
      <c r="DG10" s="3">
        <f t="shared" ref="DG10:DM10" si="44">AVERAGE(BU45:BU50)</f>
        <v>100.28691668299892</v>
      </c>
      <c r="DH10" s="3">
        <f t="shared" si="44"/>
        <v>91.199681719784849</v>
      </c>
      <c r="DI10" s="3">
        <f t="shared" si="44"/>
        <v>113.8888881347508</v>
      </c>
      <c r="DJ10" s="3">
        <f t="shared" si="44"/>
        <v>28.482942633886029</v>
      </c>
      <c r="DK10" s="3">
        <f t="shared" si="44"/>
        <v>151.28826714368256</v>
      </c>
      <c r="DL10" s="3">
        <f t="shared" si="44"/>
        <v>99.200229215464518</v>
      </c>
      <c r="DM10" s="3">
        <f t="shared" si="44"/>
        <v>104.41682298335697</v>
      </c>
    </row>
    <row r="11" spans="1:117" ht="15" x14ac:dyDescent="0.25">
      <c r="A11" s="60">
        <v>9</v>
      </c>
      <c r="B11" s="6">
        <f t="shared" si="19"/>
        <v>104.2576781895244</v>
      </c>
      <c r="C11" s="6">
        <f t="shared" si="20"/>
        <v>1.2360391571776084</v>
      </c>
      <c r="D11" s="60">
        <f t="shared" si="21"/>
        <v>99.728179254298567</v>
      </c>
      <c r="E11" s="60">
        <f t="shared" si="22"/>
        <v>2.0346486656891822</v>
      </c>
      <c r="F11" s="3">
        <f t="shared" si="23"/>
        <v>6.8177451223882329E-2</v>
      </c>
      <c r="G11" s="12">
        <v>-0.18819172680377999</v>
      </c>
      <c r="H11" s="12">
        <v>-0.38416245579719499</v>
      </c>
      <c r="I11" s="12">
        <v>-0.20548503100872001</v>
      </c>
      <c r="J11" s="12">
        <v>-0.41271391510963401</v>
      </c>
      <c r="K11" s="12">
        <v>-0.24850027263164501</v>
      </c>
      <c r="L11" s="12">
        <v>-0.10782877355814</v>
      </c>
      <c r="M11" s="12">
        <v>-0.585382640361786</v>
      </c>
      <c r="N11" s="12">
        <v>-0.219274446368217</v>
      </c>
      <c r="O11" s="12">
        <v>-0.1373291015625</v>
      </c>
      <c r="P11" s="12">
        <v>-0.36366781592369102</v>
      </c>
      <c r="Q11" s="12">
        <v>-0.36366781592369102</v>
      </c>
      <c r="R11" s="12">
        <v>-0.152587890625</v>
      </c>
      <c r="S11" s="12">
        <v>-0.32552084326744102</v>
      </c>
      <c r="T11" s="12">
        <v>5.859375E-2</v>
      </c>
      <c r="U11" s="12">
        <v>-0.98225301504135099</v>
      </c>
      <c r="V11" s="12">
        <v>-0.90533953905105602</v>
      </c>
      <c r="W11" s="12">
        <v>-0.95251554250717196</v>
      </c>
      <c r="X11" s="12">
        <v>-0.72414588928222701</v>
      </c>
      <c r="Y11" s="12">
        <v>-0.61730593442916903</v>
      </c>
      <c r="Z11" s="14">
        <v>-0.350149005651474</v>
      </c>
      <c r="AB11" s="15">
        <v>0.152587890625</v>
      </c>
      <c r="AC11" s="15">
        <v>-0.527121782302856</v>
      </c>
      <c r="AD11" s="15">
        <v>-6.1886811256408603</v>
      </c>
      <c r="AE11" s="15">
        <v>-9.2510147094726491</v>
      </c>
      <c r="AF11" s="15">
        <v>-13.155753135681101</v>
      </c>
      <c r="AG11" s="15">
        <v>-7.1985583305358798</v>
      </c>
      <c r="AH11" s="15">
        <v>-0.1861572265625</v>
      </c>
      <c r="AI11" s="15">
        <v>-0.12381417304277401</v>
      </c>
      <c r="AJ11" s="15">
        <v>-0.12566061317920699</v>
      </c>
      <c r="AK11" s="15">
        <v>-1.1275595426559399</v>
      </c>
      <c r="AL11" s="15">
        <v>-1.2149679660797099</v>
      </c>
      <c r="AM11" s="15">
        <v>-0.89576357603073098</v>
      </c>
      <c r="AN11" s="15">
        <v>-0.26038542389869701</v>
      </c>
      <c r="AO11" s="15"/>
      <c r="AP11" s="15">
        <v>-0.41075590252876298</v>
      </c>
      <c r="AR11" s="3">
        <f t="shared" si="1"/>
        <v>94.916039313652632</v>
      </c>
      <c r="AS11" s="3">
        <f t="shared" si="1"/>
        <v>99.113221959755222</v>
      </c>
      <c r="AT11" s="3">
        <f t="shared" si="1"/>
        <v>88.58598530416414</v>
      </c>
      <c r="AU11" s="3">
        <f t="shared" si="2"/>
        <v>81.26072799893555</v>
      </c>
      <c r="AV11" s="3">
        <f t="shared" si="3"/>
        <v>87.387299556149287</v>
      </c>
      <c r="AW11" s="3">
        <f t="shared" si="4"/>
        <v>105.96411857661101</v>
      </c>
      <c r="AX11" s="3">
        <f t="shared" si="4"/>
        <v>95.995545347227406</v>
      </c>
      <c r="AY11" s="3">
        <f t="shared" si="4"/>
        <v>100.99981079710804</v>
      </c>
      <c r="AZ11" s="3">
        <f t="shared" si="4"/>
        <v>109.17076462868246</v>
      </c>
      <c r="BA11" s="3">
        <f t="shared" si="4"/>
        <v>100.36557164988888</v>
      </c>
      <c r="BB11" s="3">
        <f t="shared" si="5"/>
        <v>90.971379944857972</v>
      </c>
      <c r="BC11" s="3">
        <f t="shared" si="5"/>
        <v>120.04782108018819</v>
      </c>
      <c r="BD11" s="3">
        <f t="shared" si="6"/>
        <v>59.53959327136446</v>
      </c>
      <c r="BE11" s="3">
        <f t="shared" si="6"/>
        <v>97.740821911820873</v>
      </c>
      <c r="BF11" s="3">
        <f t="shared" si="7"/>
        <v>77.593516991649835</v>
      </c>
      <c r="BG11" s="3">
        <f t="shared" si="8"/>
        <v>87.387299556149287</v>
      </c>
      <c r="BH11" s="3">
        <f t="shared" si="8"/>
        <v>74.531631698369566</v>
      </c>
      <c r="BI11" s="3">
        <f t="shared" si="8"/>
        <v>60.089273959002419</v>
      </c>
      <c r="BJ11" s="3">
        <f t="shared" si="8"/>
        <v>-43.944169293111216</v>
      </c>
      <c r="BK11" s="3">
        <f t="shared" si="8"/>
        <v>96.455324409973343</v>
      </c>
      <c r="BM11" s="3">
        <f t="shared" si="9"/>
        <v>94.718475652561338</v>
      </c>
      <c r="BN11" s="3">
        <f t="shared" si="9"/>
        <v>116.18617992807023</v>
      </c>
      <c r="BO11" s="3">
        <f t="shared" si="9"/>
        <v>99.887203279276306</v>
      </c>
      <c r="BP11" s="3">
        <f t="shared" si="9"/>
        <v>80.144820532423807</v>
      </c>
      <c r="BQ11" s="3">
        <f t="shared" si="10"/>
        <v>101.94604627817398</v>
      </c>
      <c r="BR11" s="3">
        <f t="shared" si="10"/>
        <v>97.190694898535554</v>
      </c>
      <c r="BS11" s="3">
        <f t="shared" si="11"/>
        <v>77.668701344648639</v>
      </c>
      <c r="BU11" s="3">
        <f t="shared" si="12"/>
        <v>116.15739603233575</v>
      </c>
      <c r="BV11" s="3">
        <f t="shared" si="13"/>
        <v>79.496090415229176</v>
      </c>
      <c r="BW11" s="3">
        <f t="shared" si="13"/>
        <v>131.94443893108345</v>
      </c>
      <c r="BX11" s="3">
        <f t="shared" si="14"/>
        <v>212.75014293882217</v>
      </c>
      <c r="BY11" s="3">
        <f t="shared" si="14"/>
        <v>33.849159408478968</v>
      </c>
      <c r="BZ11" s="3">
        <f t="shared" si="14"/>
        <v>50.655435556103981</v>
      </c>
      <c r="CA11" s="3">
        <f t="shared" si="15"/>
        <v>93.775443496090006</v>
      </c>
      <c r="CC11" s="3">
        <v>9</v>
      </c>
      <c r="CD11" s="3">
        <f t="shared" ref="CD11:CW11" si="45">AVERAGE(AR51:AR56)</f>
        <v>103.84378307558194</v>
      </c>
      <c r="CE11" s="3">
        <f t="shared" si="45"/>
        <v>102.0796386335789</v>
      </c>
      <c r="CF11" s="3">
        <f t="shared" si="45"/>
        <v>100.24203693401078</v>
      </c>
      <c r="CG11" s="3">
        <f t="shared" si="45"/>
        <v>114.14200233205706</v>
      </c>
      <c r="CH11" s="3">
        <f t="shared" si="45"/>
        <v>103.32681966341239</v>
      </c>
      <c r="CI11" s="3">
        <f t="shared" si="45"/>
        <v>101.49673054084856</v>
      </c>
      <c r="CJ11" s="3">
        <f t="shared" si="45"/>
        <v>107.05484450607163</v>
      </c>
      <c r="CK11" s="3">
        <f t="shared" si="45"/>
        <v>103.79906837423738</v>
      </c>
      <c r="CL11" s="3">
        <f t="shared" si="45"/>
        <v>102.85591033656162</v>
      </c>
      <c r="CM11" s="3">
        <f t="shared" si="45"/>
        <v>103.73594749888385</v>
      </c>
      <c r="CN11" s="3">
        <f t="shared" si="45"/>
        <v>95.069193161853718</v>
      </c>
      <c r="CO11" s="3">
        <f t="shared" si="45"/>
        <v>103.54592115548184</v>
      </c>
      <c r="CP11" s="3">
        <f t="shared" si="45"/>
        <v>99.607120825755786</v>
      </c>
      <c r="CQ11" s="3">
        <f t="shared" si="45"/>
        <v>105.19104976615193</v>
      </c>
      <c r="CR11" s="3">
        <f t="shared" si="45"/>
        <v>88.705674512831081</v>
      </c>
      <c r="CS11" s="3">
        <f t="shared" si="45"/>
        <v>103.32681966341239</v>
      </c>
      <c r="CT11" s="3">
        <f t="shared" si="45"/>
        <v>95.234861310434439</v>
      </c>
      <c r="CU11" s="3">
        <f t="shared" si="45"/>
        <v>147.56297938420062</v>
      </c>
      <c r="CV11" s="3">
        <f t="shared" si="45"/>
        <v>202.32627945369953</v>
      </c>
      <c r="CW11" s="3">
        <f t="shared" si="45"/>
        <v>98.461429339744271</v>
      </c>
      <c r="CY11" s="3">
        <f>AVERAGE(BM51:BM56)</f>
        <v>92.328785953441084</v>
      </c>
      <c r="CZ11" s="3">
        <f t="shared" ref="CZ11:DM11" si="46">AVERAGE(BN51:BN56)</f>
        <v>91.911838340533293</v>
      </c>
      <c r="DA11" s="3">
        <f t="shared" si="46"/>
        <v>101.21706244811675</v>
      </c>
      <c r="DB11" s="3">
        <f t="shared" si="46"/>
        <v>102.02975165300359</v>
      </c>
      <c r="DC11" s="3">
        <f t="shared" si="46"/>
        <v>98.725399069072523</v>
      </c>
      <c r="DD11" s="3">
        <f t="shared" si="46"/>
        <v>101.17769565808004</v>
      </c>
      <c r="DE11" s="3">
        <f t="shared" si="46"/>
        <v>112.61880281567124</v>
      </c>
      <c r="DF11" s="3">
        <f t="shared" si="46"/>
        <v>97.43009362661482</v>
      </c>
      <c r="DG11" s="3">
        <f t="shared" si="46"/>
        <v>100.11418372415382</v>
      </c>
      <c r="DH11" s="3">
        <f t="shared" si="46"/>
        <v>134.48088822658522</v>
      </c>
      <c r="DI11" s="3">
        <f t="shared" si="46"/>
        <v>102.43055605236954</v>
      </c>
      <c r="DJ11" s="3">
        <f t="shared" si="46"/>
        <v>-37.202210787116449</v>
      </c>
      <c r="DK11" s="3">
        <f t="shared" si="46"/>
        <v>163.72345945075901</v>
      </c>
      <c r="DL11" s="3">
        <f t="shared" si="46"/>
        <v>115.90446100827988</v>
      </c>
      <c r="DM11" s="3">
        <f t="shared" si="46"/>
        <v>104.72188523150957</v>
      </c>
    </row>
    <row r="12" spans="1:117" ht="15" x14ac:dyDescent="0.25">
      <c r="A12" s="60">
        <v>10</v>
      </c>
      <c r="B12" s="6">
        <f t="shared" si="19"/>
        <v>104.89223962531761</v>
      </c>
      <c r="C12" s="6">
        <f t="shared" si="20"/>
        <v>1.2506467416813976</v>
      </c>
      <c r="D12" s="60">
        <f t="shared" si="21"/>
        <v>102.16992932218004</v>
      </c>
      <c r="E12" s="60">
        <f t="shared" si="22"/>
        <v>1.8296508502354163</v>
      </c>
      <c r="F12" s="3">
        <f t="shared" si="23"/>
        <v>0.22815318825464773</v>
      </c>
      <c r="G12" s="12">
        <v>-0.23396809399127999</v>
      </c>
      <c r="H12" s="12">
        <v>-0.3509521484375</v>
      </c>
      <c r="I12" s="12">
        <v>-0.286865234375</v>
      </c>
      <c r="J12" s="12">
        <v>-0.33278691768646201</v>
      </c>
      <c r="K12" s="12">
        <v>-0.30081611871719399</v>
      </c>
      <c r="L12" s="12">
        <v>-0.201416015625</v>
      </c>
      <c r="M12" s="12">
        <v>-0.522266745567322</v>
      </c>
      <c r="N12" s="12">
        <v>-0.21814416348934201</v>
      </c>
      <c r="O12" s="12">
        <v>-0.1373291015625</v>
      </c>
      <c r="P12" s="12">
        <v>-0.385284423828125</v>
      </c>
      <c r="Q12" s="12">
        <v>-0.385284423828125</v>
      </c>
      <c r="R12" s="12">
        <v>-0.13563367724418601</v>
      </c>
      <c r="S12" s="12">
        <v>-0.34586587548255898</v>
      </c>
      <c r="T12" s="12">
        <v>5.2490234375E-2</v>
      </c>
      <c r="U12" s="12">
        <v>-0.98442518711090099</v>
      </c>
      <c r="V12" s="12">
        <v>-0.83956229686737105</v>
      </c>
      <c r="W12" s="12">
        <v>-0.88415318727493297</v>
      </c>
      <c r="X12" s="12">
        <v>-0.76052218675613403</v>
      </c>
      <c r="Y12" s="12">
        <v>-0.51848745346069303</v>
      </c>
      <c r="Z12" s="14">
        <v>-0.33269512653350802</v>
      </c>
      <c r="AB12" s="15">
        <v>0.21616618335247001</v>
      </c>
      <c r="AC12" s="15">
        <v>-0.327370375394821</v>
      </c>
      <c r="AD12" s="15">
        <v>-6.6570901870727504</v>
      </c>
      <c r="AE12" s="15">
        <v>-10.5435237884521</v>
      </c>
      <c r="AF12" s="15">
        <v>-13.3429861068725</v>
      </c>
      <c r="AG12" s="15">
        <v>-8.6167278289794904</v>
      </c>
      <c r="AH12" s="15">
        <v>-0.1678466796875</v>
      </c>
      <c r="AI12" s="15">
        <v>-0.171770364046097</v>
      </c>
      <c r="AJ12" s="15">
        <v>-0.12655818462371801</v>
      </c>
      <c r="AK12" s="15">
        <v>-1.10239458084106</v>
      </c>
      <c r="AL12" s="15">
        <v>-1.27539002895355</v>
      </c>
      <c r="AM12" s="15">
        <v>-0.86379277706146196</v>
      </c>
      <c r="AN12" s="15">
        <v>-0.27384746074676503</v>
      </c>
      <c r="AO12" s="15"/>
      <c r="AP12" s="15">
        <v>-0.35955545306205799</v>
      </c>
      <c r="AR12" s="3">
        <f t="shared" si="1"/>
        <v>132.50654672992809</v>
      </c>
      <c r="AS12" s="3">
        <f t="shared" si="1"/>
        <v>79.918758322455133</v>
      </c>
      <c r="AT12" s="3">
        <f t="shared" si="1"/>
        <v>107.23566614125143</v>
      </c>
      <c r="AU12" s="3">
        <f t="shared" si="2"/>
        <v>80.84185744149778</v>
      </c>
      <c r="AV12" s="3">
        <f t="shared" si="3"/>
        <v>92.581647000766083</v>
      </c>
      <c r="AW12" s="3">
        <f t="shared" si="4"/>
        <v>98.265319187267878</v>
      </c>
      <c r="AX12" s="3">
        <f t="shared" si="4"/>
        <v>89.105913337164694</v>
      </c>
      <c r="AY12" s="3">
        <f t="shared" si="4"/>
        <v>106.07337292974073</v>
      </c>
      <c r="AZ12" s="3">
        <f t="shared" si="4"/>
        <v>91.694682632566014</v>
      </c>
      <c r="BA12" s="3">
        <f t="shared" si="4"/>
        <v>95.362648531705418</v>
      </c>
      <c r="BB12" s="3">
        <f t="shared" si="5"/>
        <v>113.09955402900027</v>
      </c>
      <c r="BC12" s="3">
        <f t="shared" si="5"/>
        <v>109.66985473867921</v>
      </c>
      <c r="BD12" s="3">
        <f t="shared" si="6"/>
        <v>111.21546923822908</v>
      </c>
      <c r="BE12" s="3">
        <f t="shared" si="6"/>
        <v>87.202416760109699</v>
      </c>
      <c r="BF12" s="3">
        <f t="shared" si="7"/>
        <v>77.593516991649835</v>
      </c>
      <c r="BG12" s="3">
        <f t="shared" si="8"/>
        <v>92.581647000766083</v>
      </c>
      <c r="BH12" s="3">
        <f t="shared" si="8"/>
        <v>66.250337669999496</v>
      </c>
      <c r="BI12" s="3">
        <f t="shared" si="8"/>
        <v>63.844849799270683</v>
      </c>
      <c r="BJ12" s="3">
        <f t="shared" si="8"/>
        <v>-39.366651658412131</v>
      </c>
      <c r="BK12" s="3">
        <f t="shared" si="8"/>
        <v>96.668627457593828</v>
      </c>
      <c r="BM12" s="3">
        <f t="shared" si="9"/>
        <v>101.88753015382736</v>
      </c>
      <c r="BN12" s="3">
        <f t="shared" si="9"/>
        <v>132.41917675329432</v>
      </c>
      <c r="BO12" s="3">
        <f t="shared" si="9"/>
        <v>101.30880017768983</v>
      </c>
      <c r="BP12" s="3">
        <f t="shared" si="9"/>
        <v>95.933945898705247</v>
      </c>
      <c r="BQ12" s="3">
        <f t="shared" si="10"/>
        <v>99.670806466247654</v>
      </c>
      <c r="BR12" s="3">
        <f t="shared" si="10"/>
        <v>102.02412462002852</v>
      </c>
      <c r="BS12" s="3">
        <f t="shared" si="11"/>
        <v>81.684206144372126</v>
      </c>
      <c r="BU12" s="3">
        <f t="shared" si="12"/>
        <v>101.67845403996552</v>
      </c>
      <c r="BV12" s="3">
        <f t="shared" si="13"/>
        <v>112.61946400933782</v>
      </c>
      <c r="BW12" s="3">
        <f t="shared" si="13"/>
        <v>81.944442355278085</v>
      </c>
      <c r="BX12" s="3">
        <f t="shared" si="14"/>
        <v>191.82389937106916</v>
      </c>
      <c r="BY12" s="3">
        <f t="shared" si="14"/>
        <v>46.959748559966108</v>
      </c>
      <c r="BZ12" s="3">
        <f t="shared" si="14"/>
        <v>51.017258336640523</v>
      </c>
      <c r="CA12" s="3">
        <f t="shared" si="15"/>
        <v>90.4284935502656</v>
      </c>
      <c r="CC12" s="3">
        <v>10</v>
      </c>
      <c r="CD12" s="3">
        <f t="shared" ref="CD12:CW12" si="47">AVERAGE(AR57:AR62)</f>
        <v>103.68715518700672</v>
      </c>
      <c r="CE12" s="3">
        <f t="shared" si="47"/>
        <v>109.11760744108462</v>
      </c>
      <c r="CF12" s="3">
        <f t="shared" si="47"/>
        <v>103.09129409745481</v>
      </c>
      <c r="CG12" s="3">
        <f t="shared" si="47"/>
        <v>114.56087380986317</v>
      </c>
      <c r="CH12" s="3">
        <f t="shared" si="47"/>
        <v>102.86849825892411</v>
      </c>
      <c r="CI12" s="3">
        <f t="shared" si="47"/>
        <v>102.90697728188439</v>
      </c>
      <c r="CJ12" s="3">
        <f t="shared" si="47"/>
        <v>101.41933420573265</v>
      </c>
      <c r="CK12" s="3">
        <f t="shared" si="47"/>
        <v>103.41682322106543</v>
      </c>
      <c r="CL12" s="3">
        <f t="shared" si="47"/>
        <v>103.37906521479441</v>
      </c>
      <c r="CM12" s="3">
        <f t="shared" si="47"/>
        <v>104.47476753536598</v>
      </c>
      <c r="CN12" s="3">
        <f t="shared" si="47"/>
        <v>100.80612638331502</v>
      </c>
      <c r="CO12" s="3">
        <f t="shared" si="47"/>
        <v>94.991110601702005</v>
      </c>
      <c r="CP12" s="3">
        <f t="shared" si="47"/>
        <v>91.368939519098106</v>
      </c>
      <c r="CQ12" s="3">
        <f t="shared" si="47"/>
        <v>106.23330865027147</v>
      </c>
      <c r="CR12" s="3">
        <f t="shared" si="47"/>
        <v>95.986054352633502</v>
      </c>
      <c r="CS12" s="3">
        <f t="shared" si="47"/>
        <v>102.86849825892411</v>
      </c>
      <c r="CT12" s="3">
        <f t="shared" si="47"/>
        <v>104.06823954512642</v>
      </c>
      <c r="CU12" s="3">
        <f t="shared" si="47"/>
        <v>166.96680256248592</v>
      </c>
      <c r="CV12" s="3">
        <f t="shared" si="47"/>
        <v>218.9579268597729</v>
      </c>
      <c r="CW12" s="3">
        <f t="shared" si="47"/>
        <v>99.616324800895214</v>
      </c>
      <c r="CY12" s="3">
        <f>AVERAGE(BM57:BM62)</f>
        <v>97.542647310990844</v>
      </c>
      <c r="CZ12" s="3">
        <f t="shared" ref="CZ12:DM12" si="48">AVERAGE(BN57:BN62)</f>
        <v>100.8049161552222</v>
      </c>
      <c r="DA12" s="3">
        <f t="shared" si="48"/>
        <v>103.01344977612706</v>
      </c>
      <c r="DB12" s="3">
        <f t="shared" si="48"/>
        <v>104.89444408645043</v>
      </c>
      <c r="DC12" s="3">
        <f t="shared" si="48"/>
        <v>100.37075050315075</v>
      </c>
      <c r="DD12" s="3">
        <f t="shared" si="48"/>
        <v>100.81637034681766</v>
      </c>
      <c r="DE12" s="3">
        <f t="shared" si="48"/>
        <v>115.35423254328053</v>
      </c>
      <c r="DF12" s="3">
        <f t="shared" si="48"/>
        <v>99.311984692870496</v>
      </c>
      <c r="DG12" s="3">
        <f t="shared" si="48"/>
        <v>97.420568484710273</v>
      </c>
      <c r="DH12" s="3">
        <f t="shared" si="48"/>
        <v>150.60092597959644</v>
      </c>
      <c r="DI12" s="3">
        <f t="shared" si="48"/>
        <v>117.24536916188104</v>
      </c>
      <c r="DJ12" s="3">
        <f t="shared" si="48"/>
        <v>-87.773966075852854</v>
      </c>
      <c r="DK12" s="3">
        <f t="shared" si="48"/>
        <v>174.64895074981328</v>
      </c>
      <c r="DL12" s="3">
        <f t="shared" si="48"/>
        <v>147.32289129182161</v>
      </c>
      <c r="DM12" s="3">
        <f t="shared" si="48"/>
        <v>106.83654842747497</v>
      </c>
    </row>
    <row r="13" spans="1:117" ht="15" x14ac:dyDescent="0.25">
      <c r="A13" s="60">
        <v>11</v>
      </c>
      <c r="B13" s="6">
        <f t="shared" si="19"/>
        <v>108.91540819889727</v>
      </c>
      <c r="C13" s="6">
        <f t="shared" si="20"/>
        <v>11.375059950589048</v>
      </c>
      <c r="D13" s="60">
        <f t="shared" si="21"/>
        <v>79.808890777503763</v>
      </c>
      <c r="E13" s="60">
        <f t="shared" si="22"/>
        <v>7.1406747938814092</v>
      </c>
      <c r="F13" s="3">
        <f t="shared" si="23"/>
        <v>4.9936524131352529E-2</v>
      </c>
      <c r="G13" s="12">
        <v>-0.213623046875</v>
      </c>
      <c r="H13" s="12">
        <v>-0.38595759868621798</v>
      </c>
      <c r="I13" s="12">
        <v>-0.22989909350872001</v>
      </c>
      <c r="J13" s="12">
        <v>-0.36475771665573098</v>
      </c>
      <c r="K13" s="12">
        <v>-0.27901786565780601</v>
      </c>
      <c r="L13" s="12">
        <v>-0.17293293774127999</v>
      </c>
      <c r="M13" s="12">
        <v>-0.554171502590179</v>
      </c>
      <c r="N13" s="12">
        <v>-0.26109483838081399</v>
      </c>
      <c r="O13" s="12">
        <v>-0.1495361328125</v>
      </c>
      <c r="P13" s="12">
        <v>-0.37256875634193398</v>
      </c>
      <c r="Q13" s="12">
        <v>-0.37256875634193398</v>
      </c>
      <c r="R13" s="12">
        <v>-0.19327799975872001</v>
      </c>
      <c r="S13" s="12">
        <v>-0.34586587548255898</v>
      </c>
      <c r="T13" s="12">
        <v>-7.32421875E-3</v>
      </c>
      <c r="U13" s="12">
        <v>-0.93536758422851596</v>
      </c>
      <c r="V13" s="12">
        <v>-0.82281172275543202</v>
      </c>
      <c r="W13" s="12">
        <v>-0.95292866230010997</v>
      </c>
      <c r="X13" s="12">
        <v>-0.63571435213089</v>
      </c>
      <c r="Y13" s="12">
        <v>-0.52689534425735496</v>
      </c>
      <c r="Z13" s="14">
        <v>-0.32423591613769498</v>
      </c>
      <c r="AB13" s="15">
        <v>0.30771890282630898</v>
      </c>
      <c r="AC13" s="15">
        <v>-0.3662109375</v>
      </c>
      <c r="AD13" s="15">
        <v>-6.7564496994018501</v>
      </c>
      <c r="AE13" s="15">
        <v>-9.0595321655273402</v>
      </c>
      <c r="AF13" s="15">
        <v>-13.345436096191399</v>
      </c>
      <c r="AG13" s="15">
        <v>-7.88071584701538</v>
      </c>
      <c r="AH13" s="15">
        <v>-0.146484375</v>
      </c>
      <c r="AI13" s="15">
        <v>-0.16828264296054801</v>
      </c>
      <c r="AJ13" s="15">
        <v>-0.113992132246494</v>
      </c>
      <c r="AK13" s="15">
        <v>-1.1112515926361</v>
      </c>
      <c r="AL13" s="15">
        <v>-1.3090894222259499</v>
      </c>
      <c r="AM13" s="15">
        <v>-0.88872712850570701</v>
      </c>
      <c r="AN13" s="15">
        <v>-0.29013943672180198</v>
      </c>
      <c r="AO13" s="15"/>
      <c r="AP13" s="15">
        <v>-0.38064369559288003</v>
      </c>
      <c r="AR13" s="3">
        <f t="shared" si="1"/>
        <v>106.19319222683801</v>
      </c>
      <c r="AS13" s="3">
        <f t="shared" si="1"/>
        <v>87.596543777375203</v>
      </c>
      <c r="AT13" s="3">
        <f t="shared" si="1"/>
        <v>99.464971547134141</v>
      </c>
      <c r="AU13" s="3">
        <f t="shared" si="2"/>
        <v>96.758911013101297</v>
      </c>
      <c r="AV13" s="3">
        <f t="shared" si="3"/>
        <v>89.526144712641354</v>
      </c>
      <c r="AW13" s="3">
        <f t="shared" si="4"/>
        <v>96.304773176779634</v>
      </c>
      <c r="AX13" s="3">
        <f t="shared" si="4"/>
        <v>96.037180006240348</v>
      </c>
      <c r="AY13" s="3">
        <f t="shared" si="4"/>
        <v>88.66587553216381</v>
      </c>
      <c r="AZ13" s="3">
        <f t="shared" si="4"/>
        <v>93.181620981919224</v>
      </c>
      <c r="BA13" s="3">
        <f t="shared" si="4"/>
        <v>92.93792798879592</v>
      </c>
      <c r="BB13" s="3">
        <f t="shared" si="5"/>
        <v>103.26481239266407</v>
      </c>
      <c r="BC13" s="3">
        <f t="shared" si="5"/>
        <v>120.60878946505443</v>
      </c>
      <c r="BD13" s="3">
        <f t="shared" si="6"/>
        <v>95.488026401286376</v>
      </c>
      <c r="BE13" s="3">
        <f t="shared" si="6"/>
        <v>92.529525832534048</v>
      </c>
      <c r="BF13" s="3">
        <f t="shared" si="7"/>
        <v>84.490718502018709</v>
      </c>
      <c r="BG13" s="3">
        <f t="shared" si="8"/>
        <v>89.526144712641354</v>
      </c>
      <c r="BH13" s="3">
        <f t="shared" si="8"/>
        <v>94.406735910761142</v>
      </c>
      <c r="BI13" s="3">
        <f t="shared" si="8"/>
        <v>63.844849799270683</v>
      </c>
      <c r="BJ13" s="3">
        <f t="shared" si="8"/>
        <v>5.493021161638902</v>
      </c>
      <c r="BK13" s="3">
        <f t="shared" si="8"/>
        <v>91.851266830203031</v>
      </c>
      <c r="BM13" s="3">
        <f t="shared" si="9"/>
        <v>103.40823890555184</v>
      </c>
      <c r="BN13" s="3">
        <f t="shared" si="9"/>
        <v>113.78129505839927</v>
      </c>
      <c r="BO13" s="3">
        <f t="shared" si="9"/>
        <v>101.32740212153942</v>
      </c>
      <c r="BP13" s="3">
        <f t="shared" si="9"/>
        <v>87.739590099155038</v>
      </c>
      <c r="BQ13" s="3">
        <f t="shared" si="10"/>
        <v>100.47159551568147</v>
      </c>
      <c r="BR13" s="3">
        <f t="shared" si="10"/>
        <v>104.71988906917014</v>
      </c>
      <c r="BS13" s="3">
        <f t="shared" si="11"/>
        <v>86.543835371588884</v>
      </c>
      <c r="BU13" s="3">
        <f t="shared" si="12"/>
        <v>107.64198450708307</v>
      </c>
      <c r="BV13" s="3">
        <f t="shared" si="13"/>
        <v>160.31711049518535</v>
      </c>
      <c r="BW13" s="3">
        <f t="shared" si="13"/>
        <v>91.666666605520334</v>
      </c>
      <c r="BX13" s="3">
        <f t="shared" si="14"/>
        <v>167.40994854202401</v>
      </c>
      <c r="BY13" s="3">
        <f t="shared" si="14"/>
        <v>46.006251685611709</v>
      </c>
      <c r="BZ13" s="3">
        <f t="shared" si="14"/>
        <v>45.951718385141817</v>
      </c>
      <c r="CA13" s="3">
        <f t="shared" si="15"/>
        <v>93.038813870871309</v>
      </c>
      <c r="CC13" s="3">
        <v>11</v>
      </c>
      <c r="CD13" s="3">
        <f t="shared" ref="CD13:CW13" si="49">AVERAGE(AR63:AR68)</f>
        <v>106.03656319109179</v>
      </c>
      <c r="CE13" s="3">
        <f t="shared" si="49"/>
        <v>100.68367742489573</v>
      </c>
      <c r="CF13" s="3">
        <f t="shared" si="49"/>
        <v>192.71337573256969</v>
      </c>
      <c r="CG13" s="3">
        <f t="shared" si="49"/>
        <v>152.0497123100179</v>
      </c>
      <c r="CH13" s="3">
        <f t="shared" si="49"/>
        <v>94.109399338383128</v>
      </c>
      <c r="CI13" s="3">
        <f t="shared" si="49"/>
        <v>96.347185817053102</v>
      </c>
      <c r="CJ13" s="3">
        <f t="shared" si="49"/>
        <v>80.732557277887565</v>
      </c>
      <c r="CK13" s="3">
        <f t="shared" si="49"/>
        <v>89.574751612422119</v>
      </c>
      <c r="CL13" s="3">
        <f t="shared" si="49"/>
        <v>100.77546228241346</v>
      </c>
      <c r="CM13" s="3">
        <f t="shared" si="49"/>
        <v>76.131397002238074</v>
      </c>
      <c r="CN13" s="3">
        <f t="shared" si="49"/>
        <v>42.207442760316916</v>
      </c>
      <c r="CO13" s="3">
        <f t="shared" si="49"/>
        <v>74.609158394094081</v>
      </c>
      <c r="CP13" s="3">
        <f t="shared" si="49"/>
        <v>92.679555641538386</v>
      </c>
      <c r="CQ13" s="3">
        <f t="shared" si="49"/>
        <v>90.522206774252069</v>
      </c>
      <c r="CR13" s="3">
        <f t="shared" si="49"/>
        <v>48.088821758675131</v>
      </c>
      <c r="CS13" s="3">
        <f t="shared" si="49"/>
        <v>94.109399338383128</v>
      </c>
      <c r="CT13" s="3">
        <f t="shared" si="49"/>
        <v>96.062991562427399</v>
      </c>
      <c r="CU13" s="3">
        <f t="shared" si="49"/>
        <v>95.610796498231153</v>
      </c>
      <c r="CV13" s="3">
        <f t="shared" si="49"/>
        <v>107.57166441542849</v>
      </c>
      <c r="CW13" s="3">
        <f t="shared" si="49"/>
        <v>86.860159106851256</v>
      </c>
      <c r="CY13" s="3">
        <f>AVERAGE(BM63:BM68)</f>
        <v>62.566331425232072</v>
      </c>
      <c r="CZ13" s="3">
        <f t="shared" ref="CZ13:DM13" si="50">AVERAGE(BN63:BN68)</f>
        <v>99.42711453760505</v>
      </c>
      <c r="DA13" s="3">
        <f t="shared" si="50"/>
        <v>99.239890872507033</v>
      </c>
      <c r="DB13" s="3">
        <f t="shared" si="50"/>
        <v>93.468977620470937</v>
      </c>
      <c r="DC13" s="3">
        <f t="shared" si="50"/>
        <v>62.660336580081101</v>
      </c>
      <c r="DD13" s="3">
        <f t="shared" si="50"/>
        <v>65.326285039277536</v>
      </c>
      <c r="DE13" s="3">
        <f t="shared" si="50"/>
        <v>111.07883655460193</v>
      </c>
      <c r="DF13" s="3">
        <f t="shared" si="50"/>
        <v>49.468333564292379</v>
      </c>
      <c r="DG13" s="3">
        <f t="shared" si="50"/>
        <v>75.043910803465835</v>
      </c>
      <c r="DH13" s="3">
        <f t="shared" si="50"/>
        <v>55.647263937601288</v>
      </c>
      <c r="DI13" s="3">
        <f t="shared" si="50"/>
        <v>52.314814892946231</v>
      </c>
      <c r="DJ13" s="3">
        <f t="shared" si="50"/>
        <v>-561.52086906803879</v>
      </c>
      <c r="DK13" s="3">
        <f t="shared" si="50"/>
        <v>140.83952088698823</v>
      </c>
      <c r="DL13" s="3">
        <f t="shared" si="50"/>
        <v>76.284675571648449</v>
      </c>
      <c r="DM13" s="3">
        <f t="shared" si="50"/>
        <v>91.833454258003044</v>
      </c>
    </row>
    <row r="14" spans="1:117" ht="15" x14ac:dyDescent="0.25">
      <c r="A14" s="60">
        <v>12</v>
      </c>
      <c r="B14" s="6">
        <f t="shared" si="19"/>
        <v>110.77902916414571</v>
      </c>
      <c r="C14" s="6">
        <f t="shared" si="20"/>
        <v>7.4275095194316263</v>
      </c>
      <c r="D14" s="60">
        <f t="shared" si="21"/>
        <v>85.143006799464004</v>
      </c>
      <c r="E14" s="60">
        <f t="shared" si="22"/>
        <v>7.7470914485760085</v>
      </c>
      <c r="F14" s="3">
        <f t="shared" si="23"/>
        <v>2.8861087591014904E-2</v>
      </c>
      <c r="G14" s="12">
        <v>-0.18819172680377999</v>
      </c>
      <c r="H14" s="12">
        <v>-0.34466910362243702</v>
      </c>
      <c r="I14" s="12">
        <v>-0.213623046875</v>
      </c>
      <c r="J14" s="12">
        <v>-0.36475771665573098</v>
      </c>
      <c r="K14" s="12">
        <v>-0.28337749838829002</v>
      </c>
      <c r="L14" s="12">
        <v>-0.201416015625</v>
      </c>
      <c r="M14" s="12">
        <v>-0.593705594539642</v>
      </c>
      <c r="N14" s="12">
        <v>-0.198929399251938</v>
      </c>
      <c r="O14" s="12">
        <v>-0.18310546875</v>
      </c>
      <c r="P14" s="12">
        <v>-0.37129721045494102</v>
      </c>
      <c r="Q14" s="12">
        <v>-0.37129721045494102</v>
      </c>
      <c r="R14" s="12">
        <v>-0.18310546875</v>
      </c>
      <c r="S14" s="12">
        <v>-0.31534829735755898</v>
      </c>
      <c r="T14" s="12">
        <v>1.46484375E-2</v>
      </c>
      <c r="U14" s="12">
        <v>-0.99037569761276201</v>
      </c>
      <c r="V14" s="12">
        <v>-0.82665157318115201</v>
      </c>
      <c r="W14" s="12">
        <v>-0.92325228452682495</v>
      </c>
      <c r="X14" s="12">
        <v>-0.67137110233306896</v>
      </c>
      <c r="Y14" s="12">
        <v>-0.58191031217575095</v>
      </c>
      <c r="Z14" s="14">
        <v>-0.31283956766128501</v>
      </c>
      <c r="AB14" s="15">
        <v>0.17293293774127999</v>
      </c>
      <c r="AC14" s="15">
        <v>-0.399502843618393</v>
      </c>
      <c r="AD14" s="15">
        <v>-7.0403342247009197</v>
      </c>
      <c r="AE14" s="15">
        <v>-9.7177543640136701</v>
      </c>
      <c r="AF14" s="15">
        <v>-12.901820182800201</v>
      </c>
      <c r="AG14" s="15">
        <v>-9.2091283798217702</v>
      </c>
      <c r="AH14" s="15">
        <v>-0.18310546875</v>
      </c>
      <c r="AI14" s="15">
        <v>-0.12991769611835499</v>
      </c>
      <c r="AJ14" s="15">
        <v>-0.14181697368621801</v>
      </c>
      <c r="AK14" s="15">
        <v>-1.1264886856079099</v>
      </c>
      <c r="AL14" s="15">
        <v>-1.16595375537872</v>
      </c>
      <c r="AM14" s="15">
        <v>-0.90859764814376798</v>
      </c>
      <c r="AN14" s="15">
        <v>-0.297099590301514</v>
      </c>
      <c r="AO14" s="15"/>
      <c r="AP14" s="15">
        <v>-0.34439608454704301</v>
      </c>
      <c r="AR14" s="3">
        <f t="shared" si="1"/>
        <v>98.675087990371978</v>
      </c>
      <c r="AS14" s="3">
        <f t="shared" si="1"/>
        <v>87.596543777375203</v>
      </c>
      <c r="AT14" s="3">
        <f t="shared" si="1"/>
        <v>101.01910409155465</v>
      </c>
      <c r="AU14" s="3">
        <f t="shared" si="2"/>
        <v>73.721074531676322</v>
      </c>
      <c r="AV14" s="3">
        <f t="shared" si="3"/>
        <v>89.22059949675851</v>
      </c>
      <c r="AW14" s="3">
        <f t="shared" si="4"/>
        <v>96.75420275350389</v>
      </c>
      <c r="AX14" s="3">
        <f t="shared" si="4"/>
        <v>93.046362595767093</v>
      </c>
      <c r="AY14" s="3">
        <f t="shared" si="4"/>
        <v>93.639079243406925</v>
      </c>
      <c r="AZ14" s="3">
        <f t="shared" si="4"/>
        <v>102.91103678484291</v>
      </c>
      <c r="BA14" s="3">
        <f t="shared" si="4"/>
        <v>89.671315743451657</v>
      </c>
      <c r="BB14" s="3">
        <f t="shared" si="5"/>
        <v>90.971379944857972</v>
      </c>
      <c r="BC14" s="3">
        <f t="shared" si="5"/>
        <v>107.7064514221519</v>
      </c>
      <c r="BD14" s="3">
        <f t="shared" si="6"/>
        <v>111.21546923822908</v>
      </c>
      <c r="BE14" s="3">
        <f t="shared" si="6"/>
        <v>99.130498212394627</v>
      </c>
      <c r="BF14" s="3">
        <f t="shared" si="7"/>
        <v>103.45802265553311</v>
      </c>
      <c r="BG14" s="3">
        <f t="shared" si="8"/>
        <v>89.22059949675851</v>
      </c>
      <c r="BH14" s="3">
        <f t="shared" si="8"/>
        <v>89.437958038043476</v>
      </c>
      <c r="BI14" s="3">
        <f t="shared" si="8"/>
        <v>58.211480537530996</v>
      </c>
      <c r="BJ14" s="3">
        <f t="shared" si="8"/>
        <v>-10.986042323277804</v>
      </c>
      <c r="BK14" s="3">
        <f t="shared" si="8"/>
        <v>97.252955947374829</v>
      </c>
      <c r="BM14" s="3">
        <f t="shared" si="9"/>
        <v>107.75312418107076</v>
      </c>
      <c r="BN14" s="3">
        <f t="shared" si="9"/>
        <v>122.04809877536603</v>
      </c>
      <c r="BO14" s="3">
        <f t="shared" si="9"/>
        <v>97.959175881519258</v>
      </c>
      <c r="BP14" s="3">
        <f t="shared" si="9"/>
        <v>102.52941038624927</v>
      </c>
      <c r="BQ14" s="3">
        <f t="shared" si="10"/>
        <v>101.84922687481135</v>
      </c>
      <c r="BR14" s="3">
        <f t="shared" si="10"/>
        <v>93.269830043716894</v>
      </c>
      <c r="BS14" s="3">
        <f t="shared" si="11"/>
        <v>88.619935030323461</v>
      </c>
      <c r="BU14" s="3">
        <f t="shared" si="12"/>
        <v>97.391546021460741</v>
      </c>
      <c r="BV14" s="3">
        <f t="shared" si="13"/>
        <v>90.095566549496581</v>
      </c>
      <c r="BW14" s="3">
        <f t="shared" si="13"/>
        <v>100.00000061146332</v>
      </c>
      <c r="BX14" s="3">
        <f t="shared" si="14"/>
        <v>209.26243567752999</v>
      </c>
      <c r="BY14" s="3">
        <f t="shared" si="14"/>
        <v>35.517781993934491</v>
      </c>
      <c r="BZ14" s="3">
        <f t="shared" si="14"/>
        <v>57.168275640028561</v>
      </c>
      <c r="CA14" s="3">
        <f t="shared" si="15"/>
        <v>95.119013201830711</v>
      </c>
      <c r="CC14" s="3">
        <v>12</v>
      </c>
      <c r="CD14" s="3">
        <f t="shared" ref="CD14:CW14" si="51">AVERAGE(AR69:AR74)</f>
        <v>115.74744410155385</v>
      </c>
      <c r="CE14" s="3">
        <f t="shared" si="51"/>
        <v>97.193774403187703</v>
      </c>
      <c r="CF14" s="3">
        <f t="shared" si="51"/>
        <v>156.4501059626775</v>
      </c>
      <c r="CG14" s="3">
        <f t="shared" si="51"/>
        <v>149.67611800674416</v>
      </c>
      <c r="CH14" s="3">
        <f t="shared" si="51"/>
        <v>92.836271594665831</v>
      </c>
      <c r="CI14" s="3">
        <f t="shared" si="51"/>
        <v>104.06001927082313</v>
      </c>
      <c r="CJ14" s="3">
        <f t="shared" si="51"/>
        <v>94.681546658434527</v>
      </c>
      <c r="CK14" s="3">
        <f t="shared" si="51"/>
        <v>103.79054306267882</v>
      </c>
      <c r="CL14" s="3">
        <f t="shared" si="51"/>
        <v>103.16795681385044</v>
      </c>
      <c r="CM14" s="3">
        <f t="shared" si="51"/>
        <v>90.186511766841235</v>
      </c>
      <c r="CN14" s="3">
        <f t="shared" si="51"/>
        <v>36.47050893859069</v>
      </c>
      <c r="CO14" s="3">
        <f t="shared" si="51"/>
        <v>71.103089690935391</v>
      </c>
      <c r="CP14" s="3">
        <f t="shared" si="51"/>
        <v>110.84100592173318</v>
      </c>
      <c r="CQ14" s="3">
        <f t="shared" si="51"/>
        <v>92.915542603966898</v>
      </c>
      <c r="CR14" s="3">
        <f t="shared" si="51"/>
        <v>62.55378545268244</v>
      </c>
      <c r="CS14" s="3">
        <f t="shared" si="51"/>
        <v>92.836271594665831</v>
      </c>
      <c r="CT14" s="3">
        <f t="shared" si="51"/>
        <v>104.06824197128627</v>
      </c>
      <c r="CU14" s="3">
        <f t="shared" si="51"/>
        <v>94.984864440851126</v>
      </c>
      <c r="CV14" s="3">
        <f t="shared" si="51"/>
        <v>239.70934013707543</v>
      </c>
      <c r="CW14" s="3">
        <f t="shared" si="51"/>
        <v>90.308069646246182</v>
      </c>
      <c r="CY14" s="3">
        <f>AVERAGE(BM69:BM74)</f>
        <v>88.128731646715622</v>
      </c>
      <c r="CZ14" s="3">
        <f t="shared" ref="CZ14:DM14" si="52">AVERAGE(BN69:BN74)</f>
        <v>90.559087107913797</v>
      </c>
      <c r="DA14" s="3">
        <f t="shared" si="52"/>
        <v>101.80476753617597</v>
      </c>
      <c r="DB14" s="3">
        <f t="shared" si="52"/>
        <v>79.545231645182383</v>
      </c>
      <c r="DC14" s="3">
        <f t="shared" si="52"/>
        <v>54.418200001883839</v>
      </c>
      <c r="DD14" s="3">
        <f t="shared" si="52"/>
        <v>64.313862299249465</v>
      </c>
      <c r="DE14" s="3">
        <f t="shared" si="52"/>
        <v>131.3652865049597</v>
      </c>
      <c r="DF14" s="3">
        <f t="shared" si="52"/>
        <v>64.663191863387951</v>
      </c>
      <c r="DG14" s="3">
        <f t="shared" si="52"/>
        <v>91.488702589707387</v>
      </c>
      <c r="DH14" s="3">
        <f t="shared" si="52"/>
        <v>140.00144725756581</v>
      </c>
      <c r="DI14" s="3">
        <f t="shared" si="52"/>
        <v>128.35647930484194</v>
      </c>
      <c r="DJ14" s="3">
        <f t="shared" si="52"/>
        <v>-620.230607966457</v>
      </c>
      <c r="DK14" s="3">
        <f t="shared" si="52"/>
        <v>143.46163966783445</v>
      </c>
      <c r="DL14" s="3">
        <f t="shared" si="52"/>
        <v>54.454594774582034</v>
      </c>
      <c r="DM14" s="3">
        <f t="shared" si="52"/>
        <v>99.25626609050444</v>
      </c>
    </row>
    <row r="15" spans="1:117" ht="15" x14ac:dyDescent="0.25">
      <c r="A15" s="60">
        <v>13</v>
      </c>
      <c r="B15" s="6">
        <f t="shared" si="19"/>
        <v>119.47113570283959</v>
      </c>
      <c r="C15" s="6">
        <f t="shared" si="20"/>
        <v>7.6949146567389688</v>
      </c>
      <c r="D15" s="60">
        <f t="shared" si="21"/>
        <v>88.067075671352654</v>
      </c>
      <c r="E15" s="60">
        <f t="shared" si="22"/>
        <v>6.6859360989740217</v>
      </c>
      <c r="F15" s="3">
        <f t="shared" si="23"/>
        <v>7.2682446906937072E-3</v>
      </c>
      <c r="G15" s="12">
        <v>-0.22379557788372001</v>
      </c>
      <c r="H15" s="12">
        <v>-0.336590945720673</v>
      </c>
      <c r="I15" s="12">
        <v>-0.26448568701744102</v>
      </c>
      <c r="J15" s="12">
        <v>-0.32116118073463401</v>
      </c>
      <c r="K15" s="12">
        <v>-0.29645648598670998</v>
      </c>
      <c r="L15" s="12">
        <v>-0.23193359375</v>
      </c>
      <c r="M15" s="12">
        <v>-0.527121782302856</v>
      </c>
      <c r="N15" s="12">
        <v>-0.280309617519379</v>
      </c>
      <c r="O15" s="12">
        <v>-0.20243327319622001</v>
      </c>
      <c r="P15" s="12">
        <v>-0.45649209618568398</v>
      </c>
      <c r="Q15" s="12">
        <v>-0.45649209618568398</v>
      </c>
      <c r="R15" s="12">
        <v>-0.16276042163372001</v>
      </c>
      <c r="S15" s="12">
        <v>-0.30517578125</v>
      </c>
      <c r="T15" s="12">
        <v>6.34765625E-2</v>
      </c>
      <c r="U15" s="12">
        <v>-1.00122129917144</v>
      </c>
      <c r="V15" s="12">
        <v>-0.87009483575820901</v>
      </c>
      <c r="W15" s="12">
        <v>-0.91756194829940796</v>
      </c>
      <c r="X15" s="12">
        <v>-0.70702910423278797</v>
      </c>
      <c r="Y15" s="12">
        <v>-0.60879456996917702</v>
      </c>
      <c r="Z15" s="14">
        <v>-0.34545290470123302</v>
      </c>
      <c r="AB15" s="15">
        <v>0.23905436694622001</v>
      </c>
      <c r="AC15" s="15">
        <v>-0.391179859638214</v>
      </c>
      <c r="AD15" s="15">
        <v>-7.2532477378845197</v>
      </c>
      <c r="AE15" s="15">
        <v>-8.8800172805786097</v>
      </c>
      <c r="AF15" s="15">
        <v>-12.8443031311035</v>
      </c>
      <c r="AG15" s="15">
        <v>-8.1499881744384695</v>
      </c>
      <c r="AH15" s="15">
        <v>-0.115966796875</v>
      </c>
      <c r="AI15" s="15">
        <v>-0.17525808513164501</v>
      </c>
      <c r="AJ15" s="15">
        <v>-0.102323643863201</v>
      </c>
      <c r="AK15" s="15">
        <v>-1.16841781139373</v>
      </c>
      <c r="AL15" s="15">
        <v>-1.1751638650894101</v>
      </c>
      <c r="AM15" s="15">
        <v>-0.89239794015884399</v>
      </c>
      <c r="AN15" s="15">
        <v>-0.33280220627784701</v>
      </c>
      <c r="AO15" s="15"/>
      <c r="AP15" s="15">
        <v>-0.31984689831733698</v>
      </c>
      <c r="AR15" s="3">
        <f t="shared" si="1"/>
        <v>122.16916114819352</v>
      </c>
      <c r="AS15" s="3">
        <f t="shared" si="1"/>
        <v>77.126838290764013</v>
      </c>
      <c r="AT15" s="3">
        <f t="shared" si="1"/>
        <v>105.68153359683092</v>
      </c>
      <c r="AU15" s="3">
        <f t="shared" si="2"/>
        <v>103.87969944513117</v>
      </c>
      <c r="AV15" s="3">
        <f t="shared" si="3"/>
        <v>109.69244405934288</v>
      </c>
      <c r="AW15" s="3">
        <f t="shared" si="4"/>
        <v>101.83895474820331</v>
      </c>
      <c r="AX15" s="3">
        <f t="shared" si="4"/>
        <v>92.472884363672136</v>
      </c>
      <c r="AY15" s="3">
        <f t="shared" si="4"/>
        <v>98.612457534408875</v>
      </c>
      <c r="AZ15" s="3">
        <f t="shared" si="4"/>
        <v>107.6655269267479</v>
      </c>
      <c r="BA15" s="3">
        <f t="shared" si="4"/>
        <v>99.019496553889155</v>
      </c>
      <c r="BB15" s="3">
        <f t="shared" si="5"/>
        <v>108.18218681242271</v>
      </c>
      <c r="BC15" s="3">
        <f t="shared" si="5"/>
        <v>105.18208903375539</v>
      </c>
      <c r="BD15" s="3">
        <f t="shared" si="6"/>
        <v>128.06629791068804</v>
      </c>
      <c r="BE15" s="3">
        <f t="shared" si="6"/>
        <v>88.013057951399389</v>
      </c>
      <c r="BF15" s="3">
        <f t="shared" si="7"/>
        <v>114.37859452009542</v>
      </c>
      <c r="BG15" s="3">
        <f t="shared" si="8"/>
        <v>109.69244405934288</v>
      </c>
      <c r="BH15" s="3">
        <f t="shared" si="8"/>
        <v>79.500409571087232</v>
      </c>
      <c r="BI15" s="3">
        <f t="shared" si="8"/>
        <v>56.333692617396864</v>
      </c>
      <c r="BJ15" s="3">
        <f t="shared" si="8"/>
        <v>-47.606183400870485</v>
      </c>
      <c r="BK15" s="3">
        <f t="shared" si="8"/>
        <v>98.317972802242465</v>
      </c>
      <c r="BM15" s="3">
        <f t="shared" si="9"/>
        <v>111.01178996222195</v>
      </c>
      <c r="BN15" s="3">
        <f t="shared" si="9"/>
        <v>111.5267154930827</v>
      </c>
      <c r="BO15" s="3">
        <f t="shared" si="9"/>
        <v>97.522468277203487</v>
      </c>
      <c r="BP15" s="3">
        <f t="shared" si="9"/>
        <v>90.737521263250372</v>
      </c>
      <c r="BQ15" s="3">
        <f t="shared" si="10"/>
        <v>105.64016512335483</v>
      </c>
      <c r="BR15" s="3">
        <f t="shared" si="10"/>
        <v>94.0065877096511</v>
      </c>
      <c r="BS15" s="3">
        <f t="shared" si="11"/>
        <v>99.269439814305969</v>
      </c>
      <c r="BU15" s="3">
        <f t="shared" si="12"/>
        <v>90.449297523994915</v>
      </c>
      <c r="BV15" s="3">
        <f t="shared" si="13"/>
        <v>124.5438775716222</v>
      </c>
      <c r="BW15" s="3">
        <f t="shared" si="13"/>
        <v>97.916665245014414</v>
      </c>
      <c r="BX15" s="3">
        <f t="shared" si="14"/>
        <v>132.53287592910235</v>
      </c>
      <c r="BY15" s="3">
        <f t="shared" si="14"/>
        <v>47.91324543432026</v>
      </c>
      <c r="BZ15" s="3">
        <f t="shared" si="14"/>
        <v>41.247998210753465</v>
      </c>
      <c r="CA15" s="3">
        <f t="shared" si="15"/>
        <v>93.423102761349384</v>
      </c>
      <c r="CC15" s="3">
        <v>13</v>
      </c>
      <c r="CD15" s="3">
        <f t="shared" ref="CD15:CW15" si="53">AVERAGE(AR75:AR80)</f>
        <v>129.53063061305659</v>
      </c>
      <c r="CE15" s="3">
        <f t="shared" si="53"/>
        <v>99.171387109520253</v>
      </c>
      <c r="CF15" s="3">
        <f t="shared" si="53"/>
        <v>145.31210117030557</v>
      </c>
      <c r="CG15" s="3">
        <f t="shared" si="53"/>
        <v>174.45924847749427</v>
      </c>
      <c r="CH15" s="3">
        <f t="shared" si="53"/>
        <v>97.470446842390686</v>
      </c>
      <c r="CI15" s="3">
        <f t="shared" si="53"/>
        <v>104.60517581724646</v>
      </c>
      <c r="CJ15" s="3">
        <f t="shared" si="53"/>
        <v>104.38983887642034</v>
      </c>
      <c r="CK15" s="3">
        <f t="shared" si="53"/>
        <v>108.26243545408749</v>
      </c>
      <c r="CL15" s="3">
        <f t="shared" si="53"/>
        <v>111.36149544584789</v>
      </c>
      <c r="CM15" s="3">
        <f t="shared" si="53"/>
        <v>120.14859722202641</v>
      </c>
      <c r="CN15" s="3">
        <f t="shared" si="53"/>
        <v>63.51605564169629</v>
      </c>
      <c r="CO15" s="3">
        <f t="shared" si="53"/>
        <v>88.165964209172685</v>
      </c>
      <c r="CP15" s="3">
        <f t="shared" si="53"/>
        <v>104.84960108574143</v>
      </c>
      <c r="CQ15" s="3">
        <f t="shared" si="53"/>
        <v>96.235332618109325</v>
      </c>
      <c r="CR15" s="3">
        <f t="shared" si="53"/>
        <v>53.261722540642012</v>
      </c>
      <c r="CS15" s="3">
        <f t="shared" si="53"/>
        <v>97.470446842390686</v>
      </c>
      <c r="CT15" s="3">
        <f t="shared" si="53"/>
        <v>87.229613934275378</v>
      </c>
      <c r="CU15" s="3">
        <f t="shared" si="53"/>
        <v>92.168179809981268</v>
      </c>
      <c r="CV15" s="3">
        <f t="shared" si="53"/>
        <v>385.42698484166294</v>
      </c>
      <c r="CW15" s="3">
        <f t="shared" si="53"/>
        <v>100.96449218901309</v>
      </c>
      <c r="CY15" s="3">
        <f>AVERAGE(BM75:BM80)</f>
        <v>62.168048389647218</v>
      </c>
      <c r="CZ15" s="3">
        <f t="shared" ref="CZ15:DM15" si="54">AVERAGE(BN75:BN80)</f>
        <v>90.508985838857043</v>
      </c>
      <c r="DA15" s="3">
        <f t="shared" si="54"/>
        <v>103.64295674111953</v>
      </c>
      <c r="DB15" s="3">
        <f t="shared" si="54"/>
        <v>100.19767729943389</v>
      </c>
      <c r="DC15" s="3">
        <f t="shared" si="54"/>
        <v>62.623148645678697</v>
      </c>
      <c r="DD15" s="3">
        <f t="shared" si="54"/>
        <v>74.428798377338907</v>
      </c>
      <c r="DE15" s="3">
        <f t="shared" si="54"/>
        <v>122.2114400872764</v>
      </c>
      <c r="DF15" s="3">
        <f t="shared" si="54"/>
        <v>79.677108998294159</v>
      </c>
      <c r="DG15" s="3">
        <f t="shared" si="54"/>
        <v>97.145516664527904</v>
      </c>
      <c r="DH15" s="3">
        <f t="shared" si="54"/>
        <v>219.27671541506626</v>
      </c>
      <c r="DI15" s="3">
        <f t="shared" si="54"/>
        <v>231.01852017286623</v>
      </c>
      <c r="DJ15" s="3">
        <f t="shared" si="54"/>
        <v>-571.40270630836665</v>
      </c>
      <c r="DK15" s="3">
        <f t="shared" si="54"/>
        <v>189.78572364489773</v>
      </c>
      <c r="DL15" s="3">
        <f t="shared" si="54"/>
        <v>50.715740604287724</v>
      </c>
      <c r="DM15" s="3">
        <f t="shared" si="54"/>
        <v>99.577348175603106</v>
      </c>
    </row>
    <row r="16" spans="1:117" ht="15" x14ac:dyDescent="0.25">
      <c r="A16" s="60">
        <v>14</v>
      </c>
      <c r="B16" s="6">
        <f t="shared" si="19"/>
        <v>123.73477912132435</v>
      </c>
      <c r="C16" s="6">
        <f t="shared" si="20"/>
        <v>6.3767795496019941</v>
      </c>
      <c r="D16" s="60">
        <f t="shared" si="21"/>
        <v>94.449002695514878</v>
      </c>
      <c r="E16" s="60">
        <f t="shared" si="22"/>
        <v>7.0289807388291372</v>
      </c>
      <c r="F16" s="3">
        <f t="shared" si="23"/>
        <v>6.5959524744320288E-3</v>
      </c>
      <c r="G16" s="12">
        <v>-0.16276042163372001</v>
      </c>
      <c r="H16" s="12">
        <v>-0.28363394737243702</v>
      </c>
      <c r="I16" s="12">
        <v>-0.21158854663372001</v>
      </c>
      <c r="J16" s="12">
        <v>-0.41707357764244102</v>
      </c>
      <c r="K16" s="12">
        <v>-0.25721958279609702</v>
      </c>
      <c r="L16" s="12">
        <v>-0.189208984375</v>
      </c>
      <c r="M16" s="12">
        <v>-0.451521426439285</v>
      </c>
      <c r="N16" s="12">
        <v>-0.25205257534980802</v>
      </c>
      <c r="O16" s="12">
        <v>-0.25431314110755898</v>
      </c>
      <c r="P16" s="12">
        <v>-0.4730224609375</v>
      </c>
      <c r="Q16" s="12">
        <v>-0.4730224609375</v>
      </c>
      <c r="R16" s="12">
        <v>-0.152587890625</v>
      </c>
      <c r="S16" s="12">
        <v>-0.2593994140625</v>
      </c>
      <c r="T16" s="12">
        <v>6.9580078125E-2</v>
      </c>
      <c r="U16" s="12">
        <v>-0.92672473192214999</v>
      </c>
      <c r="V16" s="12">
        <v>-0.83248007297515902</v>
      </c>
      <c r="W16" s="12">
        <v>-1.0054739713668801</v>
      </c>
      <c r="X16" s="12">
        <v>-0.69529598951339699</v>
      </c>
      <c r="Y16" s="12">
        <v>-0.56914275884628296</v>
      </c>
      <c r="Z16" s="14">
        <v>-0.34425970911979697</v>
      </c>
      <c r="AB16" s="15">
        <v>8.6466468870639995E-2</v>
      </c>
      <c r="AC16" s="15">
        <v>-0.449440687894821</v>
      </c>
      <c r="AD16" s="15">
        <v>-6.2880406379699698</v>
      </c>
      <c r="AE16" s="15">
        <v>-7.8627643585204998</v>
      </c>
      <c r="AF16" s="15">
        <v>-13.1022138595581</v>
      </c>
      <c r="AG16" s="15">
        <v>-6.5702552795410103</v>
      </c>
      <c r="AH16" s="15">
        <v>-0.1708984375</v>
      </c>
      <c r="AI16" s="15">
        <v>-0.13078962266445199</v>
      </c>
      <c r="AJ16" s="15">
        <v>-0.14720243215560899</v>
      </c>
      <c r="AK16" s="15">
        <v>-1.13661408424377</v>
      </c>
      <c r="AL16" s="15">
        <v>-1.2135148048400799</v>
      </c>
      <c r="AM16" s="15">
        <v>-0.93709647655487105</v>
      </c>
      <c r="AN16" s="15">
        <v>-0.308769941329956</v>
      </c>
      <c r="AO16" s="15"/>
      <c r="AP16" s="15">
        <v>-0.39206293225288402</v>
      </c>
      <c r="AR16" s="3">
        <f t="shared" si="1"/>
        <v>97.735327541948976</v>
      </c>
      <c r="AS16" s="3">
        <f t="shared" si="1"/>
        <v>100.16019465552426</v>
      </c>
      <c r="AT16" s="3">
        <f t="shared" si="1"/>
        <v>91.694266329012535</v>
      </c>
      <c r="AU16" s="3">
        <f t="shared" si="2"/>
        <v>93.407946553596872</v>
      </c>
      <c r="AV16" s="3">
        <f t="shared" si="3"/>
        <v>113.66459631777222</v>
      </c>
      <c r="AW16" s="3">
        <f t="shared" si="4"/>
        <v>97.436390835053118</v>
      </c>
      <c r="AX16" s="3">
        <f t="shared" si="4"/>
        <v>101.33275301707678</v>
      </c>
      <c r="AY16" s="3">
        <f t="shared" si="4"/>
        <v>96.975988441290269</v>
      </c>
      <c r="AZ16" s="3">
        <f t="shared" si="4"/>
        <v>100.65309063257659</v>
      </c>
      <c r="BA16" s="3">
        <f t="shared" si="4"/>
        <v>98.677482854897946</v>
      </c>
      <c r="BB16" s="3">
        <f t="shared" si="5"/>
        <v>78.677954700232988</v>
      </c>
      <c r="BC16" s="3">
        <f t="shared" si="5"/>
        <v>88.633433206729435</v>
      </c>
      <c r="BD16" s="3">
        <f t="shared" si="6"/>
        <v>104.47513776924551</v>
      </c>
      <c r="BE16" s="3">
        <f t="shared" si="6"/>
        <v>75.390133372760062</v>
      </c>
      <c r="BF16" s="3">
        <f t="shared" si="7"/>
        <v>143.69169251972781</v>
      </c>
      <c r="BG16" s="3">
        <f t="shared" si="8"/>
        <v>113.66459631777222</v>
      </c>
      <c r="BH16" s="3">
        <f t="shared" si="8"/>
        <v>74.531631698369566</v>
      </c>
      <c r="BI16" s="3">
        <f t="shared" si="8"/>
        <v>47.883638724787332</v>
      </c>
      <c r="BJ16" s="3">
        <f t="shared" si="8"/>
        <v>-52.18370103556957</v>
      </c>
      <c r="BK16" s="3">
        <f t="shared" si="8"/>
        <v>91.002555642482307</v>
      </c>
      <c r="BM16" s="3">
        <f t="shared" si="9"/>
        <v>96.239184404285979</v>
      </c>
      <c r="BN16" s="3">
        <f t="shared" si="9"/>
        <v>98.75074066801011</v>
      </c>
      <c r="BO16" s="3">
        <f t="shared" si="9"/>
        <v>99.480697585351521</v>
      </c>
      <c r="BP16" s="3">
        <f t="shared" si="9"/>
        <v>73.149637198511783</v>
      </c>
      <c r="BQ16" s="3">
        <f t="shared" si="10"/>
        <v>102.76469458970021</v>
      </c>
      <c r="BR16" s="3">
        <f t="shared" si="10"/>
        <v>97.074450063591499</v>
      </c>
      <c r="BS16" s="3">
        <f t="shared" si="11"/>
        <v>92.101009335649849</v>
      </c>
      <c r="BU16" s="3">
        <f t="shared" si="12"/>
        <v>110.87122305712477</v>
      </c>
      <c r="BV16" s="3">
        <f t="shared" si="13"/>
        <v>45.047783274748291</v>
      </c>
      <c r="BW16" s="3">
        <f t="shared" si="13"/>
        <v>112.49999789045152</v>
      </c>
      <c r="BX16" s="3">
        <f t="shared" si="14"/>
        <v>195.31160663236133</v>
      </c>
      <c r="BY16" s="3">
        <f t="shared" si="14"/>
        <v>35.756155194077948</v>
      </c>
      <c r="BZ16" s="3">
        <f t="shared" si="14"/>
        <v>59.339224336954459</v>
      </c>
      <c r="CA16" s="3">
        <f t="shared" si="15"/>
        <v>98.102490477399755</v>
      </c>
      <c r="CC16" s="3">
        <v>14</v>
      </c>
      <c r="CD16" s="3">
        <f t="shared" ref="CD16:CW16" si="55">AVERAGE(AR81:AR86)</f>
        <v>143.94032753168858</v>
      </c>
      <c r="CE16" s="3">
        <f t="shared" si="55"/>
        <v>102.60312378862572</v>
      </c>
      <c r="CF16" s="3">
        <f t="shared" si="55"/>
        <v>143.49893768181096</v>
      </c>
      <c r="CG16" s="3">
        <f t="shared" si="55"/>
        <v>155.81954180475191</v>
      </c>
      <c r="CH16" s="3">
        <f t="shared" si="55"/>
        <v>100.47502134720428</v>
      </c>
      <c r="CI16" s="3">
        <f t="shared" si="55"/>
        <v>109.83887493052201</v>
      </c>
      <c r="CJ16" s="3">
        <f t="shared" si="55"/>
        <v>106.61341460071806</v>
      </c>
      <c r="CK16" s="3">
        <f t="shared" si="55"/>
        <v>109.60156196454847</v>
      </c>
      <c r="CL16" s="3">
        <f t="shared" si="55"/>
        <v>130.90893379588113</v>
      </c>
      <c r="CM16" s="3">
        <f t="shared" si="55"/>
        <v>134.04805376749246</v>
      </c>
      <c r="CN16" s="3">
        <f t="shared" si="55"/>
        <v>74.58014328403253</v>
      </c>
      <c r="CO16" s="3">
        <f t="shared" si="55"/>
        <v>91.064311729478064</v>
      </c>
      <c r="CP16" s="3">
        <f t="shared" si="55"/>
        <v>116.83241144338683</v>
      </c>
      <c r="CQ16" s="3">
        <f t="shared" si="55"/>
        <v>102.12217214626109</v>
      </c>
      <c r="CR16" s="3">
        <f t="shared" si="55"/>
        <v>75.102860656810108</v>
      </c>
      <c r="CS16" s="3">
        <f t="shared" si="55"/>
        <v>100.47502134720428</v>
      </c>
      <c r="CT16" s="3">
        <f t="shared" si="55"/>
        <v>88.333786592699425</v>
      </c>
      <c r="CU16" s="3">
        <f t="shared" si="55"/>
        <v>95.454310962439877</v>
      </c>
      <c r="CV16" s="3">
        <f t="shared" si="55"/>
        <v>533.73855620591326</v>
      </c>
      <c r="CW16" s="3">
        <f t="shared" si="55"/>
        <v>97.591061831847242</v>
      </c>
      <c r="CY16" s="3">
        <f>AVERAGE(BM81:BM86)</f>
        <v>74.732006304393181</v>
      </c>
      <c r="CZ16" s="3">
        <f t="shared" ref="CZ16:DM16" si="56">AVERAGE(BN81:BN86)</f>
        <v>81.465602719813631</v>
      </c>
      <c r="DA16" s="3">
        <f t="shared" si="56"/>
        <v>106.14627103553748</v>
      </c>
      <c r="DB16" s="3">
        <f t="shared" si="56"/>
        <v>125.31371908644216</v>
      </c>
      <c r="DC16" s="3">
        <f t="shared" si="56"/>
        <v>66.451720322187825</v>
      </c>
      <c r="DD16" s="3">
        <f t="shared" si="56"/>
        <v>83.875588896747118</v>
      </c>
      <c r="DE16" s="3">
        <f t="shared" si="56"/>
        <v>123.86465228626518</v>
      </c>
      <c r="DF16" s="3">
        <f t="shared" si="56"/>
        <v>85.455341504448668</v>
      </c>
      <c r="DG16" s="3">
        <f t="shared" si="56"/>
        <v>102.73612210379861</v>
      </c>
      <c r="DH16" s="3">
        <f t="shared" si="56"/>
        <v>31.35679229757514</v>
      </c>
      <c r="DI16" s="3">
        <f t="shared" si="56"/>
        <v>243.63426452208932</v>
      </c>
      <c r="DJ16" s="3">
        <f t="shared" si="56"/>
        <v>-473.1656184486373</v>
      </c>
      <c r="DK16" s="3">
        <f t="shared" si="56"/>
        <v>204.04845875693584</v>
      </c>
      <c r="DL16" s="3">
        <f t="shared" si="56"/>
        <v>81.832652654905431</v>
      </c>
      <c r="DM16" s="3">
        <f t="shared" si="56"/>
        <v>102.09078093003127</v>
      </c>
    </row>
    <row r="17" spans="1:117" ht="15" x14ac:dyDescent="0.25">
      <c r="A17" s="60">
        <v>15</v>
      </c>
      <c r="B17" s="6">
        <f t="shared" si="19"/>
        <v>130.69530890252398</v>
      </c>
      <c r="C17" s="6">
        <f t="shared" si="20"/>
        <v>6.6749341617609446</v>
      </c>
      <c r="D17" s="60">
        <f t="shared" si="21"/>
        <v>93.140714529728172</v>
      </c>
      <c r="E17" s="60">
        <f t="shared" si="22"/>
        <v>6.5177960247998472</v>
      </c>
      <c r="F17" s="3">
        <f t="shared" si="23"/>
        <v>9.1059329903884025E-4</v>
      </c>
      <c r="G17" s="12">
        <v>-0.1983642578125</v>
      </c>
      <c r="H17" s="12">
        <v>-0.30966365337371798</v>
      </c>
      <c r="I17" s="12">
        <v>-0.213623046875</v>
      </c>
      <c r="J17" s="12">
        <v>-0.45631045103073098</v>
      </c>
      <c r="K17" s="12">
        <v>-0.35313197970390298</v>
      </c>
      <c r="L17" s="12">
        <v>-0.14241535961627999</v>
      </c>
      <c r="M17" s="12">
        <v>-0.550009965896606</v>
      </c>
      <c r="N17" s="12">
        <v>-0.29387298226356501</v>
      </c>
      <c r="O17" s="12">
        <v>-0.18412272632122001</v>
      </c>
      <c r="P17" s="12">
        <v>-0.43360391259193398</v>
      </c>
      <c r="Q17" s="12">
        <v>-0.43360391259193398</v>
      </c>
      <c r="R17" s="12">
        <v>-0.155978739261627</v>
      </c>
      <c r="S17" s="12">
        <v>-0.31534829735755898</v>
      </c>
      <c r="T17" s="12">
        <v>-0.1220703125</v>
      </c>
      <c r="U17" s="12">
        <v>-1.0903570652007999</v>
      </c>
      <c r="V17" s="12">
        <v>-0.83419305086135898</v>
      </c>
      <c r="W17" s="12">
        <v>-0.98658215999603305</v>
      </c>
      <c r="X17" s="12">
        <v>-0.72781717777252197</v>
      </c>
      <c r="Y17" s="12">
        <v>-0.51796811819076505</v>
      </c>
      <c r="Z17" s="14">
        <v>-0.31496584415435802</v>
      </c>
      <c r="AB17" s="15">
        <v>0.15004475414752999</v>
      </c>
      <c r="AC17" s="15">
        <v>-0.335693359375</v>
      </c>
      <c r="AD17" s="15">
        <v>-5.3086390495300204</v>
      </c>
      <c r="AE17" s="15">
        <v>-6.9891238212585396</v>
      </c>
      <c r="AF17" s="15">
        <v>-12.911612510681101</v>
      </c>
      <c r="AG17" s="15">
        <v>-8.8141946792602504</v>
      </c>
      <c r="AH17" s="15">
        <v>-0.18310546875</v>
      </c>
      <c r="AI17" s="15">
        <v>-0.212751120328903</v>
      </c>
      <c r="AJ17" s="15">
        <v>-0.13912425935268399</v>
      </c>
      <c r="AK17" s="15">
        <v>-1.1364011764526301</v>
      </c>
      <c r="AL17" s="15">
        <v>-1.1993038654327299</v>
      </c>
      <c r="AM17" s="15">
        <v>-0.92010146379470803</v>
      </c>
      <c r="AN17" s="15">
        <v>-0.29872107505798301</v>
      </c>
      <c r="AO17" s="15"/>
      <c r="AP17" s="15">
        <v>-0.39478579163551297</v>
      </c>
      <c r="AR17" s="3">
        <f t="shared" si="1"/>
        <v>98.675087990371978</v>
      </c>
      <c r="AS17" s="3">
        <f t="shared" si="1"/>
        <v>109.58292744636643</v>
      </c>
      <c r="AT17" s="3">
        <f t="shared" si="1"/>
        <v>125.88535229034069</v>
      </c>
      <c r="AU17" s="3">
        <f t="shared" si="2"/>
        <v>108.90613508997065</v>
      </c>
      <c r="AV17" s="3">
        <f t="shared" si="3"/>
        <v>104.19254423751519</v>
      </c>
      <c r="AW17" s="3">
        <f t="shared" si="4"/>
        <v>97.636883781647128</v>
      </c>
      <c r="AX17" s="3">
        <f t="shared" si="4"/>
        <v>99.428815858877854</v>
      </c>
      <c r="AY17" s="3">
        <f t="shared" si="4"/>
        <v>101.51186154322072</v>
      </c>
      <c r="AZ17" s="3">
        <f t="shared" si="4"/>
        <v>91.60283801330263</v>
      </c>
      <c r="BA17" s="3">
        <f t="shared" si="4"/>
        <v>90.280784718855259</v>
      </c>
      <c r="BB17" s="3">
        <f t="shared" si="5"/>
        <v>95.888754364616631</v>
      </c>
      <c r="BC17" s="3">
        <f t="shared" si="5"/>
        <v>96.767516695776351</v>
      </c>
      <c r="BD17" s="3">
        <f t="shared" si="6"/>
        <v>78.637197728827431</v>
      </c>
      <c r="BE17" s="3">
        <f t="shared" si="6"/>
        <v>91.83467773011229</v>
      </c>
      <c r="BF17" s="3">
        <f t="shared" si="7"/>
        <v>104.03279225454212</v>
      </c>
      <c r="BG17" s="3">
        <f t="shared" si="8"/>
        <v>104.19254423751519</v>
      </c>
      <c r="BH17" s="3">
        <f t="shared" si="8"/>
        <v>76.187893415435298</v>
      </c>
      <c r="BI17" s="3">
        <f t="shared" si="8"/>
        <v>58.211480537530996</v>
      </c>
      <c r="BJ17" s="3">
        <f t="shared" si="8"/>
        <v>91.550352693981694</v>
      </c>
      <c r="BK17" s="3">
        <f t="shared" si="8"/>
        <v>107.07093064226645</v>
      </c>
      <c r="BM17" s="3">
        <f t="shared" si="9"/>
        <v>81.249330568647807</v>
      </c>
      <c r="BN17" s="3">
        <f t="shared" si="9"/>
        <v>87.778435483927197</v>
      </c>
      <c r="BO17" s="3">
        <f t="shared" si="9"/>
        <v>98.033525729492908</v>
      </c>
      <c r="BP17" s="3">
        <f t="shared" si="9"/>
        <v>98.132434061219925</v>
      </c>
      <c r="BQ17" s="3">
        <f t="shared" si="10"/>
        <v>102.74544495657004</v>
      </c>
      <c r="BR17" s="3">
        <f t="shared" si="10"/>
        <v>95.937653773712427</v>
      </c>
      <c r="BS17" s="3">
        <f t="shared" si="11"/>
        <v>89.103597339063469</v>
      </c>
      <c r="BU17" s="3">
        <f t="shared" si="12"/>
        <v>111.64121870101266</v>
      </c>
      <c r="BV17" s="3">
        <f t="shared" si="13"/>
        <v>78.171152987212196</v>
      </c>
      <c r="BW17" s="3">
        <f t="shared" si="13"/>
        <v>84.027777721726963</v>
      </c>
      <c r="BX17" s="3">
        <f t="shared" si="14"/>
        <v>209.26243567752999</v>
      </c>
      <c r="BY17" s="3">
        <f t="shared" si="14"/>
        <v>58.163345999634871</v>
      </c>
      <c r="BZ17" s="3">
        <f t="shared" si="14"/>
        <v>56.082807298418551</v>
      </c>
      <c r="CA17" s="3">
        <f t="shared" si="15"/>
        <v>96.323321395901715</v>
      </c>
      <c r="CC17" s="3">
        <v>15</v>
      </c>
      <c r="CD17" s="3">
        <f t="shared" ref="CD17:CW17" si="57">AVERAGE(AR87:AR92)</f>
        <v>136.57884888945478</v>
      </c>
      <c r="CE17" s="3">
        <f t="shared" si="57"/>
        <v>108.88494803486255</v>
      </c>
      <c r="CF17" s="3">
        <f t="shared" si="57"/>
        <v>149.97452359291177</v>
      </c>
      <c r="CG17" s="3">
        <f t="shared" si="57"/>
        <v>163.49882247262971</v>
      </c>
      <c r="CH17" s="3">
        <f t="shared" si="57"/>
        <v>112.4423951638114</v>
      </c>
      <c r="CI17" s="3">
        <f t="shared" si="57"/>
        <v>119.49877960002904</v>
      </c>
      <c r="CJ17" s="3">
        <f t="shared" si="57"/>
        <v>113.26255554548248</v>
      </c>
      <c r="CK17" s="3">
        <f t="shared" si="57"/>
        <v>105.82290501234199</v>
      </c>
      <c r="CL17" s="3">
        <f t="shared" si="57"/>
        <v>144.18427958976039</v>
      </c>
      <c r="CM17" s="3">
        <f t="shared" si="57"/>
        <v>152.80503112395567</v>
      </c>
      <c r="CN17" s="3">
        <f t="shared" si="57"/>
        <v>75.809485088176928</v>
      </c>
      <c r="CO17" s="3">
        <f t="shared" si="57"/>
        <v>86.716785016438337</v>
      </c>
      <c r="CP17" s="3">
        <f t="shared" si="57"/>
        <v>104.84960108574141</v>
      </c>
      <c r="CQ17" s="3">
        <f t="shared" si="57"/>
        <v>99.941147697130177</v>
      </c>
      <c r="CR17" s="3">
        <f t="shared" si="57"/>
        <v>92.441659015090693</v>
      </c>
      <c r="CS17" s="3">
        <f t="shared" si="57"/>
        <v>112.4423951638114</v>
      </c>
      <c r="CT17" s="3">
        <f t="shared" si="57"/>
        <v>94.68277710411239</v>
      </c>
      <c r="CU17" s="3">
        <f t="shared" si="57"/>
        <v>101.4006476282039</v>
      </c>
      <c r="CV17" s="3">
        <f t="shared" si="57"/>
        <v>626.35699634799141</v>
      </c>
      <c r="CW17" s="3">
        <f t="shared" si="57"/>
        <v>95.426104867050881</v>
      </c>
      <c r="CY17" s="3">
        <f>AVERAGE(BM87:BM92)</f>
        <v>69.554352384956431</v>
      </c>
      <c r="CZ17" s="3">
        <f t="shared" ref="CZ17:DM17" si="58">AVERAGE(BN87:BN92)</f>
        <v>62.77761276900214</v>
      </c>
      <c r="DA17" s="3">
        <f t="shared" si="58"/>
        <v>103.37077870802345</v>
      </c>
      <c r="DB17" s="3">
        <f t="shared" si="58"/>
        <v>100.6973360326794</v>
      </c>
      <c r="DC17" s="3">
        <f t="shared" si="58"/>
        <v>79.532977731349078</v>
      </c>
      <c r="DD17" s="3">
        <f t="shared" si="58"/>
        <v>94.152001828922394</v>
      </c>
      <c r="DE17" s="3">
        <f t="shared" si="58"/>
        <v>123.06463184962682</v>
      </c>
      <c r="DF17" s="3">
        <f t="shared" si="58"/>
        <v>93.62332013525139</v>
      </c>
      <c r="DG17" s="3">
        <f t="shared" si="58"/>
        <v>111.49341932774239</v>
      </c>
      <c r="DH17" s="3">
        <f t="shared" si="58"/>
        <v>-194.98624506892193</v>
      </c>
      <c r="DI17" s="3">
        <f t="shared" si="58"/>
        <v>288.88889231308195</v>
      </c>
      <c r="DJ17" s="3">
        <f t="shared" si="58"/>
        <v>-453.9832285115304</v>
      </c>
      <c r="DK17" s="3">
        <f t="shared" si="58"/>
        <v>222.2443666085359</v>
      </c>
      <c r="DL17" s="3">
        <f t="shared" si="58"/>
        <v>76.224371524606838</v>
      </c>
      <c r="DM17" s="3">
        <f t="shared" si="58"/>
        <v>103.33373786471653</v>
      </c>
    </row>
    <row r="18" spans="1:117" ht="15" x14ac:dyDescent="0.25">
      <c r="A18" s="60">
        <v>16</v>
      </c>
      <c r="B18" s="6">
        <f t="shared" si="19"/>
        <v>133.58278630320416</v>
      </c>
      <c r="C18" s="6">
        <f t="shared" si="20"/>
        <v>5.1833537741382578</v>
      </c>
      <c r="D18" s="60">
        <f t="shared" si="21"/>
        <v>98.569687160913006</v>
      </c>
      <c r="E18" s="60">
        <f t="shared" si="22"/>
        <v>4.8222270053642982</v>
      </c>
      <c r="F18" s="3">
        <f t="shared" si="23"/>
        <v>1.3192184676383062E-4</v>
      </c>
      <c r="G18" s="12">
        <v>-0.20853678882122001</v>
      </c>
      <c r="H18" s="12">
        <v>-0.28363394737243702</v>
      </c>
      <c r="I18" s="12">
        <v>-0.22379557788372001</v>
      </c>
      <c r="J18" s="12">
        <v>-0.36911737918853799</v>
      </c>
      <c r="K18" s="12">
        <v>-0.23978097736835499</v>
      </c>
      <c r="L18" s="12">
        <v>-0.1220703125</v>
      </c>
      <c r="M18" s="12">
        <v>-0.613125860691071</v>
      </c>
      <c r="N18" s="12">
        <v>-0.204580798745155</v>
      </c>
      <c r="O18" s="12">
        <v>-0.1312255859375</v>
      </c>
      <c r="P18" s="12">
        <v>-0.40181478857994102</v>
      </c>
      <c r="Q18" s="12">
        <v>-0.40181478857994102</v>
      </c>
      <c r="R18" s="12">
        <v>-0.16615125536918601</v>
      </c>
      <c r="S18" s="12">
        <v>-0.335693359375</v>
      </c>
      <c r="T18" s="12">
        <v>0.1171875</v>
      </c>
      <c r="U18" s="12">
        <v>-1.0133976936340301</v>
      </c>
      <c r="V18" s="12">
        <v>-0.80115145444869995</v>
      </c>
      <c r="W18" s="12">
        <v>-1.0308974981307899</v>
      </c>
      <c r="X18" s="12">
        <v>-0.72793954610824596</v>
      </c>
      <c r="Y18" s="12">
        <v>-0.52502691745758101</v>
      </c>
      <c r="Z18" s="14">
        <v>-0.35080677270889299</v>
      </c>
      <c r="AB18" s="15">
        <v>0.23142497241497001</v>
      </c>
      <c r="AC18" s="15">
        <v>-0.277432531118393</v>
      </c>
      <c r="AD18" s="15">
        <v>-6.8132266998290998</v>
      </c>
      <c r="AE18" s="15">
        <v>-8.6765661239624006</v>
      </c>
      <c r="AF18" s="15">
        <v>-12.4557638168334</v>
      </c>
      <c r="AG18" s="15">
        <v>-8.3654069900512695</v>
      </c>
      <c r="AH18" s="15">
        <v>-0.15869140625</v>
      </c>
      <c r="AI18" s="15">
        <v>-0.26942661404609702</v>
      </c>
      <c r="AJ18" s="15">
        <v>-0.24862849712371801</v>
      </c>
      <c r="AK18" s="15">
        <v>-1.1274830102920499</v>
      </c>
      <c r="AL18" s="15">
        <v>-1.2503474950790401</v>
      </c>
      <c r="AM18" s="15">
        <v>-0.935688495635986</v>
      </c>
      <c r="AN18" s="15">
        <v>-0.32409819960594199</v>
      </c>
      <c r="AO18" s="15"/>
      <c r="AP18" s="15">
        <v>-0.35817998647689803</v>
      </c>
      <c r="AR18" s="3">
        <f t="shared" si="1"/>
        <v>103.37390399854166</v>
      </c>
      <c r="AS18" s="3">
        <f t="shared" si="1"/>
        <v>88.643516473144231</v>
      </c>
      <c r="AT18" s="3">
        <f t="shared" si="1"/>
        <v>85.47770959131843</v>
      </c>
      <c r="AU18" s="3">
        <f t="shared" si="2"/>
        <v>75.815421796657915</v>
      </c>
      <c r="AV18" s="3">
        <f t="shared" si="3"/>
        <v>96.553799259195429</v>
      </c>
      <c r="AW18" s="3">
        <f t="shared" si="4"/>
        <v>93.769579318283718</v>
      </c>
      <c r="AX18" s="3">
        <f t="shared" si="4"/>
        <v>103.8949635086006</v>
      </c>
      <c r="AY18" s="3">
        <f t="shared" si="4"/>
        <v>101.52892879298159</v>
      </c>
      <c r="AZ18" s="3">
        <f t="shared" si="4"/>
        <v>92.851189066385047</v>
      </c>
      <c r="BA18" s="3">
        <f t="shared" si="4"/>
        <v>100.55411185895642</v>
      </c>
      <c r="BB18" s="3">
        <f t="shared" si="5"/>
        <v>100.80612878437529</v>
      </c>
      <c r="BC18" s="3">
        <f t="shared" si="5"/>
        <v>88.633433206729435</v>
      </c>
      <c r="BD18" s="3">
        <f t="shared" si="6"/>
        <v>67.40331468983581</v>
      </c>
      <c r="BE18" s="3">
        <f t="shared" si="6"/>
        <v>102.37308288182361</v>
      </c>
      <c r="BF18" s="3">
        <f t="shared" si="7"/>
        <v>74.144916236465406</v>
      </c>
      <c r="BG18" s="3">
        <f t="shared" si="8"/>
        <v>96.553799259195429</v>
      </c>
      <c r="BH18" s="3">
        <f t="shared" si="8"/>
        <v>81.156664009673406</v>
      </c>
      <c r="BI18" s="3">
        <f t="shared" si="8"/>
        <v>61.967061879136551</v>
      </c>
      <c r="BJ18" s="3">
        <f t="shared" si="8"/>
        <v>-87.888338586222432</v>
      </c>
      <c r="BK18" s="3">
        <f t="shared" si="8"/>
        <v>99.513670916728273</v>
      </c>
      <c r="BM18" s="3">
        <f t="shared" si="9"/>
        <v>104.27721742026517</v>
      </c>
      <c r="BN18" s="3">
        <f t="shared" si="9"/>
        <v>108.97151334158461</v>
      </c>
      <c r="BO18" s="3">
        <f t="shared" si="9"/>
        <v>94.572420106929826</v>
      </c>
      <c r="BP18" s="3">
        <f t="shared" si="9"/>
        <v>93.135876812216239</v>
      </c>
      <c r="BQ18" s="3">
        <f t="shared" si="10"/>
        <v>101.9391267571946</v>
      </c>
      <c r="BR18" s="3">
        <f t="shared" si="10"/>
        <v>100.02086088202471</v>
      </c>
      <c r="BS18" s="3">
        <f t="shared" si="11"/>
        <v>96.673177379258803</v>
      </c>
      <c r="BU18" s="3">
        <f t="shared" si="12"/>
        <v>101.28948673388894</v>
      </c>
      <c r="BV18" s="3">
        <f t="shared" si="13"/>
        <v>120.56907305086074</v>
      </c>
      <c r="BW18" s="3">
        <f t="shared" si="13"/>
        <v>69.444445076289881</v>
      </c>
      <c r="BX18" s="3">
        <f t="shared" si="14"/>
        <v>181.36077758719267</v>
      </c>
      <c r="BY18" s="3">
        <f t="shared" si="14"/>
        <v>73.657677337007641</v>
      </c>
      <c r="BZ18" s="3">
        <f t="shared" si="14"/>
        <v>100.22539676374483</v>
      </c>
      <c r="CA18" s="3">
        <f t="shared" si="15"/>
        <v>97.9550921698156</v>
      </c>
      <c r="CC18" s="3">
        <v>16</v>
      </c>
      <c r="CD18" s="3">
        <f t="shared" ref="CD18:CW18" si="59">AVERAGE(AR93:AR98)</f>
        <v>135.63909073537468</v>
      </c>
      <c r="CE18" s="3">
        <f t="shared" si="59"/>
        <v>115.63209109354358</v>
      </c>
      <c r="CF18" s="3">
        <f t="shared" si="59"/>
        <v>152.5647568949515</v>
      </c>
      <c r="CG18" s="3">
        <f t="shared" si="59"/>
        <v>152.25915127020926</v>
      </c>
      <c r="CH18" s="3">
        <f t="shared" si="59"/>
        <v>122.37277103566606</v>
      </c>
      <c r="CI18" s="3">
        <f t="shared" si="59"/>
        <v>131.5324770853403</v>
      </c>
      <c r="CJ18" s="3">
        <f t="shared" si="59"/>
        <v>116.30577419802587</v>
      </c>
      <c r="CK18" s="3">
        <f t="shared" si="59"/>
        <v>112.69524414836565</v>
      </c>
      <c r="CL18" s="3">
        <f t="shared" si="59"/>
        <v>142.17113295637702</v>
      </c>
      <c r="CM18" s="3">
        <f t="shared" si="59"/>
        <v>154.65537361418743</v>
      </c>
      <c r="CN18" s="3">
        <f t="shared" si="59"/>
        <v>74.989923885414001</v>
      </c>
      <c r="CO18" s="3">
        <f t="shared" si="59"/>
        <v>95.552082090900569</v>
      </c>
      <c r="CP18" s="3">
        <f t="shared" si="59"/>
        <v>129.37691609011401</v>
      </c>
      <c r="CQ18" s="3">
        <f t="shared" si="59"/>
        <v>102.72050859172352</v>
      </c>
      <c r="CR18" s="3">
        <f t="shared" si="59"/>
        <v>94.644930901235682</v>
      </c>
      <c r="CS18" s="3">
        <f t="shared" si="59"/>
        <v>122.37277103566606</v>
      </c>
      <c r="CT18" s="3">
        <f t="shared" si="59"/>
        <v>74.807675317880523</v>
      </c>
      <c r="CU18" s="3">
        <f t="shared" si="59"/>
        <v>123.77764005626092</v>
      </c>
      <c r="CV18" s="3">
        <f t="shared" si="59"/>
        <v>722.79003451898541</v>
      </c>
      <c r="CW18" s="3">
        <f t="shared" si="59"/>
        <v>91.228375457858775</v>
      </c>
      <c r="CY18" s="3">
        <f>AVERAGE(BM93:BM98)</f>
        <v>71.871624166997563</v>
      </c>
      <c r="CZ18" s="3">
        <f t="shared" ref="CZ18:DM18" si="60">AVERAGE(BN93:BN98)</f>
        <v>111.75216546463245</v>
      </c>
      <c r="DA18" s="3">
        <f t="shared" si="60"/>
        <v>103.89072801981001</v>
      </c>
      <c r="DB18" s="3">
        <f t="shared" si="60"/>
        <v>95.53422351310742</v>
      </c>
      <c r="DC18" s="3">
        <f t="shared" si="60"/>
        <v>85.648827425870721</v>
      </c>
      <c r="DD18" s="3">
        <f t="shared" si="60"/>
        <v>95.322450950837109</v>
      </c>
      <c r="DE18" s="3">
        <f t="shared" si="60"/>
        <v>120.83428082379079</v>
      </c>
      <c r="DF18" s="3">
        <f t="shared" si="60"/>
        <v>95.488198587549917</v>
      </c>
      <c r="DG18" s="3">
        <f t="shared" si="60"/>
        <v>106.78468549562103</v>
      </c>
      <c r="DH18" s="3">
        <f t="shared" si="60"/>
        <v>-375.17737881485533</v>
      </c>
      <c r="DI18" s="3">
        <f t="shared" si="60"/>
        <v>308.21758877009648</v>
      </c>
      <c r="DJ18" s="3">
        <f t="shared" si="60"/>
        <v>-490.60415475509814</v>
      </c>
      <c r="DK18" s="3">
        <f t="shared" si="60"/>
        <v>233.44796133235104</v>
      </c>
      <c r="DL18" s="3">
        <f t="shared" si="60"/>
        <v>121.0906135590016</v>
      </c>
      <c r="DM18" s="3">
        <f t="shared" si="60"/>
        <v>103.65029292110667</v>
      </c>
    </row>
    <row r="19" spans="1:117" ht="15" x14ac:dyDescent="0.25">
      <c r="A19" s="60">
        <v>17</v>
      </c>
      <c r="B19" s="6">
        <f t="shared" si="19"/>
        <v>137.72128204479918</v>
      </c>
      <c r="C19" s="6">
        <f t="shared" si="20"/>
        <v>6.570993929907357</v>
      </c>
      <c r="D19" s="60">
        <f t="shared" si="21"/>
        <v>104.00250090549648</v>
      </c>
      <c r="E19" s="60">
        <f t="shared" si="22"/>
        <v>5.4445393528886861</v>
      </c>
      <c r="F19" s="3">
        <f t="shared" si="23"/>
        <v>1.1524438503047213E-3</v>
      </c>
      <c r="G19" s="12">
        <v>-0.1983642578125</v>
      </c>
      <c r="H19" s="12">
        <v>-0.30248305201530501</v>
      </c>
      <c r="I19" s="12">
        <v>-0.19734700024127999</v>
      </c>
      <c r="J19" s="12">
        <v>-0.38800922036170998</v>
      </c>
      <c r="K19" s="12">
        <v>-0.26157924532890298</v>
      </c>
      <c r="L19" s="12">
        <v>-0.164794921875</v>
      </c>
      <c r="M19" s="12">
        <v>-0.616593778133392</v>
      </c>
      <c r="N19" s="12">
        <v>-0.20910193026065799</v>
      </c>
      <c r="O19" s="12">
        <v>-0.15360514819622001</v>
      </c>
      <c r="P19" s="12">
        <v>-0.42470297217369102</v>
      </c>
      <c r="Q19" s="12">
        <v>-0.42470297217369102</v>
      </c>
      <c r="R19" s="12">
        <v>-0.16954210400581399</v>
      </c>
      <c r="S19" s="12">
        <v>-0.40690103173255898</v>
      </c>
      <c r="T19" s="12">
        <v>2.5634765625E-2</v>
      </c>
      <c r="U19" s="12">
        <v>-1.03589975833892</v>
      </c>
      <c r="V19" s="12">
        <v>-0.85374248027801503</v>
      </c>
      <c r="W19" s="12">
        <v>-0.91395181417465199</v>
      </c>
      <c r="X19" s="12">
        <v>-0.74132508039474498</v>
      </c>
      <c r="Y19" s="12">
        <v>-0.48817777633666998</v>
      </c>
      <c r="Z19" s="14">
        <v>-0.34640127420425398</v>
      </c>
      <c r="AB19" s="15">
        <v>8.6466468870639995E-2</v>
      </c>
      <c r="AC19" s="15">
        <v>-0.263560891151428</v>
      </c>
      <c r="AD19" s="15">
        <v>-7.8777933120727504</v>
      </c>
      <c r="AE19" s="15">
        <v>-9.5621747970581001</v>
      </c>
      <c r="AF19" s="15">
        <v>-11.571595191955501</v>
      </c>
      <c r="AG19" s="15">
        <v>-8.5628738403320295</v>
      </c>
      <c r="AH19" s="15">
        <v>-0.140380859375</v>
      </c>
      <c r="AI19" s="15">
        <v>-0.35749164223670998</v>
      </c>
      <c r="AJ19" s="15">
        <v>-0.32671761512756298</v>
      </c>
      <c r="AK19" s="15">
        <v>-1.0641226768493599</v>
      </c>
      <c r="AL19" s="15">
        <v>-1.2786164283752399</v>
      </c>
      <c r="AM19" s="15">
        <v>-0.95820575952529896</v>
      </c>
      <c r="AN19" s="15">
        <v>-0.295478105545044</v>
      </c>
      <c r="AO19" s="15"/>
      <c r="AP19" s="15">
        <v>-0.34904640913009599</v>
      </c>
      <c r="AR19" s="3">
        <f t="shared" si="1"/>
        <v>91.156983753905934</v>
      </c>
      <c r="AS19" s="3">
        <f t="shared" si="1"/>
        <v>93.180390997783519</v>
      </c>
      <c r="AT19" s="3">
        <f t="shared" si="1"/>
        <v>93.248409497437706</v>
      </c>
      <c r="AU19" s="3">
        <f t="shared" si="2"/>
        <v>77.490904026410121</v>
      </c>
      <c r="AV19" s="3">
        <f t="shared" si="3"/>
        <v>102.05369908102313</v>
      </c>
      <c r="AW19" s="3">
        <f t="shared" si="4"/>
        <v>99.925017644642807</v>
      </c>
      <c r="AX19" s="3">
        <f t="shared" si="4"/>
        <v>92.109051146661955</v>
      </c>
      <c r="AY19" s="3">
        <f t="shared" si="4"/>
        <v>103.39586810778546</v>
      </c>
      <c r="AZ19" s="3">
        <f t="shared" si="4"/>
        <v>86.334405916065819</v>
      </c>
      <c r="BA19" s="3">
        <f t="shared" si="4"/>
        <v>99.291334102389186</v>
      </c>
      <c r="BB19" s="3">
        <f t="shared" si="5"/>
        <v>95.888754364616631</v>
      </c>
      <c r="BC19" s="3">
        <f t="shared" si="5"/>
        <v>94.523633843314599</v>
      </c>
      <c r="BD19" s="3">
        <f t="shared" si="6"/>
        <v>90.994474831278339</v>
      </c>
      <c r="BE19" s="3">
        <f t="shared" si="6"/>
        <v>102.95211799110753</v>
      </c>
      <c r="BF19" s="3">
        <f t="shared" si="7"/>
        <v>86.789788478619926</v>
      </c>
      <c r="BG19" s="3">
        <f t="shared" si="8"/>
        <v>102.05369908102313</v>
      </c>
      <c r="BH19" s="3">
        <f t="shared" si="8"/>
        <v>82.812925726739621</v>
      </c>
      <c r="BI19" s="3">
        <f t="shared" si="8"/>
        <v>75.111588322750052</v>
      </c>
      <c r="BJ19" s="3">
        <f t="shared" si="8"/>
        <v>-19.225574065736158</v>
      </c>
      <c r="BK19" s="3">
        <f t="shared" si="8"/>
        <v>101.72332964800026</v>
      </c>
      <c r="BM19" s="3">
        <f t="shared" si="9"/>
        <v>120.57053172992566</v>
      </c>
      <c r="BN19" s="3">
        <f t="shared" si="9"/>
        <v>120.09412981875829</v>
      </c>
      <c r="BO19" s="3">
        <f t="shared" si="9"/>
        <v>87.85922548739849</v>
      </c>
      <c r="BP19" s="3">
        <f t="shared" si="9"/>
        <v>95.334364974730903</v>
      </c>
      <c r="BQ19" s="3">
        <f t="shared" si="10"/>
        <v>96.210528629122166</v>
      </c>
      <c r="BR19" s="3">
        <f t="shared" si="10"/>
        <v>102.28221866906429</v>
      </c>
      <c r="BS19" s="3">
        <f t="shared" si="11"/>
        <v>88.136272721583154</v>
      </c>
      <c r="BU19" s="3">
        <f t="shared" si="12"/>
        <v>98.706608302847613</v>
      </c>
      <c r="BV19" s="3">
        <f t="shared" si="13"/>
        <v>45.047783274748291</v>
      </c>
      <c r="BW19" s="3">
        <f t="shared" si="13"/>
        <v>65.972219465541727</v>
      </c>
      <c r="BX19" s="3">
        <f t="shared" si="14"/>
        <v>160.43453401943967</v>
      </c>
      <c r="BY19" s="3">
        <f t="shared" si="14"/>
        <v>97.733492764910494</v>
      </c>
      <c r="BZ19" s="3">
        <f t="shared" si="14"/>
        <v>131.70414085546398</v>
      </c>
      <c r="CA19" s="3">
        <f t="shared" si="15"/>
        <v>100.31237311318181</v>
      </c>
      <c r="CC19" s="3">
        <v>17</v>
      </c>
      <c r="CD19" s="3">
        <f t="shared" ref="CD19:CW19" si="61">AVERAGE(AR99:AR104)</f>
        <v>145.34997164583675</v>
      </c>
      <c r="CE19" s="3">
        <f t="shared" si="61"/>
        <v>119.18015926501651</v>
      </c>
      <c r="CF19" s="3">
        <f t="shared" si="61"/>
        <v>152.30573126287976</v>
      </c>
      <c r="CG19" s="3">
        <f t="shared" si="61"/>
        <v>181.09134907030457</v>
      </c>
      <c r="CH19" s="3">
        <f t="shared" si="61"/>
        <v>126.24306892102776</v>
      </c>
      <c r="CI19" s="3">
        <f t="shared" si="61"/>
        <v>126.05410620923492</v>
      </c>
      <c r="CJ19" s="3">
        <f t="shared" si="61"/>
        <v>118.19789554692203</v>
      </c>
      <c r="CK19" s="3">
        <f t="shared" si="61"/>
        <v>115.7561482896766</v>
      </c>
      <c r="CL19" s="3">
        <f t="shared" si="61"/>
        <v>139.30126706516634</v>
      </c>
      <c r="CM19" s="3">
        <f t="shared" si="61"/>
        <v>153.73312317192671</v>
      </c>
      <c r="CN19" s="3">
        <f t="shared" si="61"/>
        <v>87.283353331894645</v>
      </c>
      <c r="CO19" s="3">
        <f t="shared" si="61"/>
        <v>97.515479198763273</v>
      </c>
      <c r="CP19" s="3">
        <f t="shared" si="61"/>
        <v>125.63228978177413</v>
      </c>
      <c r="CQ19" s="3">
        <f t="shared" si="61"/>
        <v>101.11851510515378</v>
      </c>
      <c r="CR19" s="3">
        <f t="shared" si="61"/>
        <v>89.280442006981389</v>
      </c>
      <c r="CS19" s="3">
        <f t="shared" si="61"/>
        <v>126.24306892102776</v>
      </c>
      <c r="CT19" s="3">
        <f t="shared" si="61"/>
        <v>103.79219835177548</v>
      </c>
      <c r="CU19" s="3">
        <f t="shared" si="61"/>
        <v>150.53614771708263</v>
      </c>
      <c r="CV19" s="3">
        <f t="shared" si="61"/>
        <v>733.4709089999501</v>
      </c>
      <c r="CW19" s="3">
        <f t="shared" si="61"/>
        <v>84.989752484204587</v>
      </c>
      <c r="CY19" s="3">
        <f>AVERAGE(BM99:BM104)</f>
        <v>82.625213216943891</v>
      </c>
      <c r="CZ19" s="3">
        <f t="shared" ref="CZ19:DM19" si="62">AVERAGE(BN99:BN104)</f>
        <v>87.853587137981705</v>
      </c>
      <c r="DA19" s="3">
        <f t="shared" si="62"/>
        <v>107.07310981042919</v>
      </c>
      <c r="DB19" s="3">
        <f t="shared" si="62"/>
        <v>118.5517072915972</v>
      </c>
      <c r="DC19" s="3">
        <f t="shared" si="62"/>
        <v>93.353611644905811</v>
      </c>
      <c r="DD19" s="3">
        <f t="shared" si="62"/>
        <v>99.080975141509683</v>
      </c>
      <c r="DE19" s="3">
        <f t="shared" si="62"/>
        <v>125.52711405576268</v>
      </c>
      <c r="DF19" s="3">
        <f t="shared" si="62"/>
        <v>95.212305957124954</v>
      </c>
      <c r="DG19" s="3">
        <f t="shared" si="62"/>
        <v>126.74488389321316</v>
      </c>
      <c r="DH19" s="3">
        <f t="shared" si="62"/>
        <v>-409.84651403553272</v>
      </c>
      <c r="DI19" s="3">
        <f t="shared" si="62"/>
        <v>338.65740718150442</v>
      </c>
      <c r="DJ19" s="3">
        <f t="shared" si="62"/>
        <v>-540.01334095673712</v>
      </c>
      <c r="DK19" s="3">
        <f t="shared" si="62"/>
        <v>236.70574198024636</v>
      </c>
      <c r="DL19" s="3">
        <f t="shared" si="62"/>
        <v>123.80430143244307</v>
      </c>
      <c r="DM19" s="3">
        <f t="shared" si="62"/>
        <v>106.20959291058169</v>
      </c>
    </row>
    <row r="20" spans="1:117" ht="15" x14ac:dyDescent="0.25">
      <c r="A20" s="60">
        <v>18</v>
      </c>
      <c r="B20" s="6">
        <f t="shared" si="19"/>
        <v>138.49819891811734</v>
      </c>
      <c r="C20" s="6">
        <f t="shared" si="20"/>
        <v>6.1383592921670385</v>
      </c>
      <c r="D20" s="60">
        <f t="shared" si="21"/>
        <v>103.57531437162677</v>
      </c>
      <c r="E20" s="60">
        <f t="shared" si="22"/>
        <v>4.5576057857050278</v>
      </c>
      <c r="F20" s="3">
        <f t="shared" si="23"/>
        <v>3.2743301573652658E-4</v>
      </c>
      <c r="G20" s="12">
        <v>-0.24922688305377999</v>
      </c>
      <c r="H20" s="12">
        <v>-0.28632667660713201</v>
      </c>
      <c r="I20" s="12">
        <v>-0.30110678076744102</v>
      </c>
      <c r="J20" s="12">
        <v>-0.37347704172134399</v>
      </c>
      <c r="K20" s="12">
        <v>-0.26157924532890298</v>
      </c>
      <c r="L20" s="12">
        <v>-0.164794921875</v>
      </c>
      <c r="M20" s="12">
        <v>-0.624916791915894</v>
      </c>
      <c r="N20" s="12">
        <v>-0.256573706865311</v>
      </c>
      <c r="O20" s="12">
        <v>-0.189208984375</v>
      </c>
      <c r="P20" s="12">
        <v>-0.293731689453125</v>
      </c>
      <c r="Q20" s="12">
        <v>-0.293731689453125</v>
      </c>
      <c r="R20" s="12">
        <v>-0.155978739261627</v>
      </c>
      <c r="S20" s="12">
        <v>-0.37129721045494102</v>
      </c>
      <c r="T20" s="12">
        <v>-1.5869140625E-2</v>
      </c>
      <c r="U20" s="12">
        <v>-1.06245529651641</v>
      </c>
      <c r="V20" s="12">
        <v>-0.82940506935119596</v>
      </c>
      <c r="W20" s="12">
        <v>-0.88728904724121105</v>
      </c>
      <c r="X20" s="12">
        <v>-0.66022020578384399</v>
      </c>
      <c r="Y20" s="12">
        <v>-0.55388396978378296</v>
      </c>
      <c r="Z20" s="14">
        <v>-0.41141358017921398</v>
      </c>
      <c r="AB20" s="15">
        <v>0.13987223803997001</v>
      </c>
      <c r="AC20" s="15">
        <v>-0.377308249473572</v>
      </c>
      <c r="AD20" s="15">
        <v>-5.9189906120300204</v>
      </c>
      <c r="AE20" s="15">
        <v>-8.4970512390136701</v>
      </c>
      <c r="AF20" s="15">
        <v>-13.5345048904418</v>
      </c>
      <c r="AG20" s="15">
        <v>-10.699104309081999</v>
      </c>
      <c r="AH20" s="15">
        <v>-0.244140625</v>
      </c>
      <c r="AI20" s="15">
        <v>-0.20577566325664501</v>
      </c>
      <c r="AJ20" s="15">
        <v>-0.2593994140625</v>
      </c>
      <c r="AK20" s="15">
        <v>-1.0930646657943699</v>
      </c>
      <c r="AL20" s="15">
        <v>-1.2011369466781601</v>
      </c>
      <c r="AM20" s="15">
        <v>-0.96288663148880005</v>
      </c>
      <c r="AN20" s="15"/>
      <c r="AO20" s="15"/>
      <c r="AP20" s="15">
        <v>-0.35330024361610401</v>
      </c>
      <c r="AR20" s="3">
        <f t="shared" si="1"/>
        <v>139.08489051797159</v>
      </c>
      <c r="AS20" s="3">
        <f t="shared" si="1"/>
        <v>89.690489168913047</v>
      </c>
      <c r="AT20" s="3">
        <f t="shared" si="1"/>
        <v>93.248409497437706</v>
      </c>
      <c r="AU20" s="3">
        <f t="shared" si="2"/>
        <v>95.083428783349078</v>
      </c>
      <c r="AV20" s="3">
        <f t="shared" si="3"/>
        <v>70.582047713455339</v>
      </c>
      <c r="AW20" s="3">
        <f t="shared" si="4"/>
        <v>97.076481613619293</v>
      </c>
      <c r="AX20" s="3">
        <f t="shared" si="4"/>
        <v>89.421948692139637</v>
      </c>
      <c r="AY20" s="3">
        <f t="shared" si="4"/>
        <v>92.083814678132413</v>
      </c>
      <c r="AZ20" s="3">
        <f t="shared" si="4"/>
        <v>97.954568592931366</v>
      </c>
      <c r="BA20" s="3">
        <f t="shared" si="4"/>
        <v>117.92624994718554</v>
      </c>
      <c r="BB20" s="3">
        <f t="shared" si="5"/>
        <v>120.47561205704771</v>
      </c>
      <c r="BC20" s="3">
        <f t="shared" si="5"/>
        <v>89.47489044052719</v>
      </c>
      <c r="BD20" s="3">
        <f t="shared" si="6"/>
        <v>90.994474831278339</v>
      </c>
      <c r="BE20" s="3">
        <f t="shared" si="6"/>
        <v>104.34180424381633</v>
      </c>
      <c r="BF20" s="3">
        <f t="shared" si="7"/>
        <v>106.90662341071756</v>
      </c>
      <c r="BG20" s="3">
        <f t="shared" si="8"/>
        <v>70.582047713455339</v>
      </c>
      <c r="BH20" s="3">
        <f t="shared" si="8"/>
        <v>76.187893415435298</v>
      </c>
      <c r="BI20" s="3">
        <f t="shared" si="8"/>
        <v>68.539327851611944</v>
      </c>
      <c r="BJ20" s="3">
        <f t="shared" si="8"/>
        <v>11.901545850217621</v>
      </c>
      <c r="BK20" s="3">
        <f t="shared" si="8"/>
        <v>104.33103154411856</v>
      </c>
      <c r="BM20" s="3">
        <f t="shared" si="9"/>
        <v>90.590831356696953</v>
      </c>
      <c r="BN20" s="3">
        <f t="shared" si="9"/>
        <v>106.71693377626805</v>
      </c>
      <c r="BO20" s="3">
        <f t="shared" si="9"/>
        <v>102.76293780621535</v>
      </c>
      <c r="BP20" s="3">
        <f t="shared" si="9"/>
        <v>119.11798937180053</v>
      </c>
      <c r="BQ20" s="3">
        <f t="shared" si="10"/>
        <v>98.827260812879402</v>
      </c>
      <c r="BR20" s="3">
        <f t="shared" si="10"/>
        <v>96.084290100778475</v>
      </c>
      <c r="BU20" s="3">
        <f t="shared" si="12"/>
        <v>99.909547406108913</v>
      </c>
      <c r="BV20" s="3">
        <f t="shared" si="13"/>
        <v>72.871418801723237</v>
      </c>
      <c r="BW20" s="3">
        <f t="shared" si="13"/>
        <v>94.444447094118857</v>
      </c>
      <c r="BX20" s="3">
        <f t="shared" si="14"/>
        <v>279.01658090337332</v>
      </c>
      <c r="BY20" s="3">
        <f t="shared" si="14"/>
        <v>56.256348177145739</v>
      </c>
      <c r="BZ20" s="3">
        <f t="shared" si="14"/>
        <v>104.56729415759663</v>
      </c>
      <c r="CA20" s="3">
        <f t="shared" si="15"/>
        <v>100.80240291130195</v>
      </c>
      <c r="CC20" s="3">
        <v>18</v>
      </c>
      <c r="CD20" s="3">
        <f t="shared" ref="CD20:CW20" si="63">AVERAGE(AR105:AR110)</f>
        <v>154.74759907349122</v>
      </c>
      <c r="CE20" s="3">
        <f t="shared" si="63"/>
        <v>120.51795651677246</v>
      </c>
      <c r="CF20" s="3">
        <f t="shared" si="63"/>
        <v>145.05307907956876</v>
      </c>
      <c r="CG20" s="3">
        <f t="shared" si="63"/>
        <v>168.8045051557614</v>
      </c>
      <c r="CH20" s="3">
        <f t="shared" si="63"/>
        <v>119.2663481255582</v>
      </c>
      <c r="CI20" s="3">
        <f t="shared" si="63"/>
        <v>131.9407067416918</v>
      </c>
      <c r="CJ20" s="3">
        <f t="shared" si="63"/>
        <v>121.29585217250657</v>
      </c>
      <c r="CK20" s="3">
        <f t="shared" si="63"/>
        <v>116.40653686805689</v>
      </c>
      <c r="CL20" s="3">
        <f t="shared" si="63"/>
        <v>143.55094911637767</v>
      </c>
      <c r="CM20" s="3">
        <f t="shared" si="63"/>
        <v>163.39845633138827</v>
      </c>
      <c r="CN20" s="3">
        <f t="shared" si="63"/>
        <v>89.332257539332133</v>
      </c>
      <c r="CO20" s="3">
        <f t="shared" si="63"/>
        <v>92.466740452474639</v>
      </c>
      <c r="CP20" s="3">
        <f t="shared" si="63"/>
        <v>105.97298966390535</v>
      </c>
      <c r="CQ20" s="3">
        <f t="shared" si="63"/>
        <v>98.551464761799835</v>
      </c>
      <c r="CR20" s="3">
        <f t="shared" si="63"/>
        <v>48.663588902015654</v>
      </c>
      <c r="CS20" s="3">
        <f t="shared" si="63"/>
        <v>119.2663481255582</v>
      </c>
      <c r="CT20" s="3">
        <f t="shared" si="63"/>
        <v>87.781699960217438</v>
      </c>
      <c r="CU20" s="3">
        <f t="shared" si="63"/>
        <v>175.57334199088689</v>
      </c>
      <c r="CV20" s="3">
        <f t="shared" si="63"/>
        <v>796.18290059532762</v>
      </c>
      <c r="CW20" s="3">
        <f t="shared" si="63"/>
        <v>76.141649259851775</v>
      </c>
      <c r="CY20" s="3">
        <f>AVERAGE(BM105:BM110)</f>
        <v>79.33034303853286</v>
      </c>
      <c r="CZ20" s="3">
        <f t="shared" ref="CZ20:DM20" si="64">AVERAGE(BN105:BN110)</f>
        <v>98.575383481473878</v>
      </c>
      <c r="DA20" s="3">
        <f t="shared" si="64"/>
        <v>101.89264102387763</v>
      </c>
      <c r="DB20" s="3">
        <f t="shared" si="64"/>
        <v>112.62245680786712</v>
      </c>
      <c r="DC20" s="3">
        <f t="shared" si="64"/>
        <v>97.116429010487082</v>
      </c>
      <c r="DD20" s="3">
        <f t="shared" si="64"/>
        <v>101.09814089716802</v>
      </c>
      <c r="DE20" s="3">
        <f t="shared" si="64"/>
        <v>121.15742315533453</v>
      </c>
      <c r="DF20" s="3">
        <f t="shared" si="64"/>
        <v>96.897605266486778</v>
      </c>
      <c r="DG20" s="3">
        <f t="shared" si="64"/>
        <v>123.48740666341308</v>
      </c>
      <c r="DH20" s="3">
        <f t="shared" si="64"/>
        <v>-464.38965633343645</v>
      </c>
      <c r="DI20" s="3">
        <f t="shared" si="64"/>
        <v>327.19906888257941</v>
      </c>
      <c r="DJ20" s="3">
        <f t="shared" si="64"/>
        <v>-433.63826948732611</v>
      </c>
      <c r="DK20" s="3">
        <f t="shared" si="64"/>
        <v>249.10120542063223</v>
      </c>
      <c r="DL20" s="3">
        <f t="shared" si="64"/>
        <v>129.17136337114877</v>
      </c>
      <c r="DM20" s="3">
        <f t="shared" si="64"/>
        <v>107.95085475651246</v>
      </c>
    </row>
    <row r="21" spans="1:117" ht="15" x14ac:dyDescent="0.25">
      <c r="A21" s="60">
        <v>19</v>
      </c>
      <c r="B21" s="6">
        <f t="shared" si="19"/>
        <v>139.04566011065054</v>
      </c>
      <c r="C21" s="6">
        <f t="shared" si="20"/>
        <v>6.7208150800210191</v>
      </c>
      <c r="D21" s="60">
        <f t="shared" si="21"/>
        <v>103.22005740059817</v>
      </c>
      <c r="E21" s="60">
        <f t="shared" si="22"/>
        <v>3.840513025395659</v>
      </c>
      <c r="F21" s="3">
        <f t="shared" si="23"/>
        <v>3.2275150983779479E-4</v>
      </c>
      <c r="G21" s="12">
        <v>-0.22379557788372001</v>
      </c>
      <c r="H21" s="12">
        <v>-0.34466910362243702</v>
      </c>
      <c r="I21" s="12">
        <v>-0.244140625</v>
      </c>
      <c r="J21" s="12">
        <v>-0.415620356798172</v>
      </c>
      <c r="K21" s="12">
        <v>-0.28337749838829002</v>
      </c>
      <c r="L21" s="12">
        <v>-0.24820964038372001</v>
      </c>
      <c r="M21" s="12">
        <v>-0.617287397384644</v>
      </c>
      <c r="N21" s="12">
        <v>-0.34021449089050299</v>
      </c>
      <c r="O21" s="12">
        <v>-0.16988117992877999</v>
      </c>
      <c r="P21" s="12">
        <v>-0.396728515625</v>
      </c>
      <c r="Q21" s="12">
        <v>-0.396728515625</v>
      </c>
      <c r="R21" s="12">
        <v>-0.13224284350872001</v>
      </c>
      <c r="S21" s="12">
        <v>-0.3662109375</v>
      </c>
      <c r="T21" s="12">
        <v>-4.150390625E-2</v>
      </c>
      <c r="U21" s="12">
        <v>-1.00342404842376</v>
      </c>
      <c r="V21" s="12">
        <v>-0.87300157546997104</v>
      </c>
      <c r="W21" s="12">
        <v>-0.95451945066452004</v>
      </c>
      <c r="X21" s="12">
        <v>-0.661413073539734</v>
      </c>
      <c r="Y21" s="12">
        <v>-0.59550768136978105</v>
      </c>
      <c r="Z21" s="14">
        <v>-0.33387300372123702</v>
      </c>
      <c r="AB21" s="15">
        <v>0.14750163257122001</v>
      </c>
      <c r="AC21" s="15">
        <v>-0.363436609506607</v>
      </c>
      <c r="AD21" s="15">
        <v>-7.2532477378845197</v>
      </c>
      <c r="AE21" s="15">
        <v>-8.1140851974487305</v>
      </c>
      <c r="AF21" s="15">
        <v>-13.3133096694946</v>
      </c>
      <c r="AG21" s="15">
        <v>-9.6938190460205007</v>
      </c>
      <c r="AH21" s="15">
        <v>-0.2197265625</v>
      </c>
      <c r="AI21" s="15">
        <v>-0.16217912733554801</v>
      </c>
      <c r="AJ21" s="15">
        <v>-0.20913517475128199</v>
      </c>
      <c r="AK21" s="15">
        <v>-1.1106868982314999</v>
      </c>
      <c r="AL21" s="15">
        <v>-1.1963821649551301</v>
      </c>
      <c r="AM21" s="15">
        <v>-0.99386346340179399</v>
      </c>
      <c r="AN21" s="15"/>
      <c r="AO21" s="15"/>
      <c r="AP21" s="15">
        <v>-0.39111450314521801</v>
      </c>
      <c r="AR21" s="3">
        <f t="shared" si="1"/>
        <v>112.77152913185368</v>
      </c>
      <c r="AS21" s="3">
        <f t="shared" si="1"/>
        <v>99.811203756934574</v>
      </c>
      <c r="AT21" s="3">
        <f t="shared" si="1"/>
        <v>101.01910409155465</v>
      </c>
      <c r="AU21" s="3">
        <f t="shared" si="2"/>
        <v>126.07979481167986</v>
      </c>
      <c r="AV21" s="3">
        <f t="shared" si="3"/>
        <v>95.331596911679924</v>
      </c>
      <c r="AW21" s="3">
        <f t="shared" si="4"/>
        <v>102.17916977052668</v>
      </c>
      <c r="AX21" s="3">
        <f t="shared" si="4"/>
        <v>96.197501376085512</v>
      </c>
      <c r="AY21" s="3">
        <f t="shared" si="4"/>
        <v>92.250189188343725</v>
      </c>
      <c r="AZ21" s="3">
        <f t="shared" si="4"/>
        <v>105.3157361552182</v>
      </c>
      <c r="BA21" s="3">
        <f t="shared" si="4"/>
        <v>95.700271416168079</v>
      </c>
      <c r="BB21" s="3">
        <f t="shared" si="5"/>
        <v>108.18218681242271</v>
      </c>
      <c r="BC21" s="3">
        <f t="shared" si="5"/>
        <v>107.7064514221519</v>
      </c>
      <c r="BD21" s="3">
        <f t="shared" si="6"/>
        <v>137.05340927864717</v>
      </c>
      <c r="BE21" s="3">
        <f t="shared" si="6"/>
        <v>103.06793098424536</v>
      </c>
      <c r="BF21" s="3">
        <f t="shared" si="7"/>
        <v>95.986051546155238</v>
      </c>
      <c r="BG21" s="3">
        <f t="shared" si="8"/>
        <v>95.331596911679924</v>
      </c>
      <c r="BH21" s="3">
        <f t="shared" si="8"/>
        <v>64.594083231413308</v>
      </c>
      <c r="BI21" s="3">
        <f t="shared" si="8"/>
        <v>67.600431140876239</v>
      </c>
      <c r="BJ21" s="3">
        <f t="shared" si="8"/>
        <v>31.127119915953777</v>
      </c>
      <c r="BK21" s="3">
        <f t="shared" si="8"/>
        <v>98.534278469390159</v>
      </c>
      <c r="BM21" s="3">
        <f t="shared" si="9"/>
        <v>111.01178996222195</v>
      </c>
      <c r="BN21" s="3">
        <f t="shared" si="9"/>
        <v>101.90715205945341</v>
      </c>
      <c r="BO21" s="3">
        <f t="shared" si="9"/>
        <v>101.08347698240038</v>
      </c>
      <c r="BP21" s="3">
        <f t="shared" si="9"/>
        <v>107.92569179046572</v>
      </c>
      <c r="BQ21" s="3">
        <f t="shared" si="10"/>
        <v>100.42053979780002</v>
      </c>
      <c r="BR21" s="3">
        <f t="shared" si="10"/>
        <v>95.703933949296356</v>
      </c>
      <c r="BU21" s="3">
        <f t="shared" si="12"/>
        <v>110.60301740313531</v>
      </c>
      <c r="BV21" s="3">
        <f t="shared" si="13"/>
        <v>76.84622332248469</v>
      </c>
      <c r="BW21" s="3">
        <f t="shared" si="13"/>
        <v>90.972221483370689</v>
      </c>
      <c r="BX21" s="3">
        <f t="shared" si="14"/>
        <v>251.114922813036</v>
      </c>
      <c r="BY21" s="3">
        <f t="shared" si="14"/>
        <v>44.337631137046614</v>
      </c>
      <c r="BZ21" s="3">
        <f t="shared" si="14"/>
        <v>84.305122337896307</v>
      </c>
      <c r="CA21" s="3">
        <f t="shared" si="15"/>
        <v>104.04529671550949</v>
      </c>
      <c r="CC21" s="3">
        <v>19</v>
      </c>
      <c r="CD21" s="3">
        <f t="shared" ref="CD21:CW21" si="65">AVERAGE(AR111:AR116)</f>
        <v>142.53068227036911</v>
      </c>
      <c r="CE21" s="3">
        <f t="shared" si="65"/>
        <v>130.05702199281987</v>
      </c>
      <c r="CF21" s="3">
        <f t="shared" si="65"/>
        <v>154.6369424741828</v>
      </c>
      <c r="CG21" s="3">
        <f t="shared" si="65"/>
        <v>173.621505521882</v>
      </c>
      <c r="CH21" s="3">
        <f t="shared" si="65"/>
        <v>112.34054675851711</v>
      </c>
      <c r="CI21" s="3">
        <f t="shared" si="65"/>
        <v>128.22380047498271</v>
      </c>
      <c r="CJ21" s="3">
        <f t="shared" si="65"/>
        <v>119.11852349778754</v>
      </c>
      <c r="CK21" s="3">
        <f t="shared" si="65"/>
        <v>120.44783382640613</v>
      </c>
      <c r="CL21" s="3">
        <f t="shared" si="65"/>
        <v>139.44507580219576</v>
      </c>
      <c r="CM21" s="3">
        <f t="shared" si="65"/>
        <v>170.0346684873623</v>
      </c>
      <c r="CN21" s="3">
        <f t="shared" si="65"/>
        <v>90.971381745653233</v>
      </c>
      <c r="CO21" s="3">
        <f t="shared" si="65"/>
        <v>86.483046637244527</v>
      </c>
      <c r="CP21" s="3">
        <f t="shared" si="65"/>
        <v>131.62369461776578</v>
      </c>
      <c r="CQ21" s="3">
        <f t="shared" si="65"/>
        <v>102.60470057465328</v>
      </c>
      <c r="CR21" s="3">
        <f t="shared" si="65"/>
        <v>0</v>
      </c>
      <c r="CS21" s="3">
        <f t="shared" si="65"/>
        <v>112.34054675851711</v>
      </c>
      <c r="CT21" s="3">
        <f t="shared" si="65"/>
        <v>84.469182591485506</v>
      </c>
      <c r="CU21" s="3">
        <f t="shared" si="65"/>
        <v>204.83556687855366</v>
      </c>
      <c r="CV21" s="3">
        <f t="shared" si="65"/>
        <v>798.92941117614691</v>
      </c>
      <c r="CW21" s="3">
        <f t="shared" si="65"/>
        <v>76.012969746586279</v>
      </c>
      <c r="CY21" s="3">
        <f>AVERAGE(BM111:BM116)</f>
        <v>87.295962394627225</v>
      </c>
      <c r="CZ21" s="3">
        <f t="shared" ref="CZ21:DM21" si="66">AVERAGE(BN111:BN116)</f>
        <v>92.462957789832785</v>
      </c>
      <c r="DA21" s="3">
        <f t="shared" si="66"/>
        <v>103.86865646466151</v>
      </c>
      <c r="DB21" s="3">
        <f t="shared" si="66"/>
        <v>112.75569730813072</v>
      </c>
      <c r="DC21" s="3">
        <f t="shared" si="66"/>
        <v>100.40411581537155</v>
      </c>
      <c r="DD21" s="3">
        <f t="shared" si="66"/>
        <v>103.16559358990109</v>
      </c>
      <c r="DE21" s="3">
        <f t="shared" si="66"/>
        <v>126.99476887694158</v>
      </c>
      <c r="DF21" s="3">
        <f t="shared" si="66"/>
        <v>97.979605071074715</v>
      </c>
      <c r="DG21" s="3">
        <f t="shared" si="66"/>
        <v>104.05315929484242</v>
      </c>
      <c r="DH21" s="3">
        <f t="shared" si="66"/>
        <v>-463.50637506581251</v>
      </c>
      <c r="DI21" s="3">
        <f t="shared" si="66"/>
        <v>324.18981414645026</v>
      </c>
      <c r="DJ21" s="3">
        <f t="shared" si="66"/>
        <v>-327.84448256146362</v>
      </c>
      <c r="DK21" s="3">
        <f t="shared" si="66"/>
        <v>233.92470773263776</v>
      </c>
      <c r="DL21" s="3">
        <f t="shared" si="66"/>
        <v>127.36223945704394</v>
      </c>
      <c r="DM21" s="3">
        <f t="shared" si="66"/>
        <v>108.46252963814044</v>
      </c>
    </row>
    <row r="22" spans="1:117" ht="15" x14ac:dyDescent="0.25">
      <c r="A22" s="60">
        <v>20</v>
      </c>
      <c r="B22" s="6">
        <f t="shared" si="19"/>
        <v>139.80128863945734</v>
      </c>
      <c r="C22" s="6">
        <f t="shared" si="20"/>
        <v>7.9974256774716235</v>
      </c>
      <c r="D22" s="60">
        <f t="shared" si="21"/>
        <v>102.30495762585093</v>
      </c>
      <c r="E22" s="60">
        <f t="shared" si="22"/>
        <v>4.8787582964267271</v>
      </c>
      <c r="F22" s="3">
        <f t="shared" si="23"/>
        <v>1.1690616953619667E-3</v>
      </c>
      <c r="G22" s="12">
        <v>-0.1983642578125</v>
      </c>
      <c r="H22" s="12">
        <v>-0.32492244243621798</v>
      </c>
      <c r="I22" s="12">
        <v>-0.18717448413372001</v>
      </c>
      <c r="J22" s="12">
        <v>-0.499906986951828</v>
      </c>
      <c r="K22" s="12">
        <v>-0.30081611871719399</v>
      </c>
      <c r="L22" s="12">
        <v>-0.19938151538372001</v>
      </c>
      <c r="M22" s="12">
        <v>-0.569430291652679</v>
      </c>
      <c r="N22" s="12">
        <v>-0.25092232227325401</v>
      </c>
      <c r="O22" s="12">
        <v>-0.16276042163372001</v>
      </c>
      <c r="P22" s="12">
        <v>-0.48573812842369102</v>
      </c>
      <c r="Q22" s="12">
        <v>-0.48573812842369102</v>
      </c>
      <c r="R22" s="12">
        <v>-0.22379557788372001</v>
      </c>
      <c r="S22" s="12">
        <v>-0.3814697265625</v>
      </c>
      <c r="T22" s="12">
        <v>3.7841796875E-2</v>
      </c>
      <c r="U22" s="12">
        <v>-1.08855199813842</v>
      </c>
      <c r="V22" s="12">
        <v>-0.84802138805389404</v>
      </c>
      <c r="W22" s="12">
        <v>-0.95242381095886197</v>
      </c>
      <c r="X22" s="12">
        <v>-0.65705370903015103</v>
      </c>
      <c r="Y22" s="12">
        <v>-0.59550768136978105</v>
      </c>
      <c r="Z22" s="14">
        <v>-0.31935608386993403</v>
      </c>
      <c r="AB22" s="15">
        <v>0.12969970703125</v>
      </c>
      <c r="AC22" s="15">
        <v>-0.396728515625</v>
      </c>
      <c r="AD22" s="15">
        <v>-6.1460981369018501</v>
      </c>
      <c r="AE22" s="15">
        <v>-6.8215761184692303</v>
      </c>
      <c r="AF22" s="15">
        <v>-12.6280059814453</v>
      </c>
      <c r="AG22" s="15">
        <v>-9.7297220230102504</v>
      </c>
      <c r="AH22" s="15">
        <v>-0.1861572265625</v>
      </c>
      <c r="AI22" s="15">
        <v>-0.1708984375</v>
      </c>
      <c r="AJ22" s="15">
        <v>-0.190286070108414</v>
      </c>
      <c r="AK22" s="15">
        <v>-1.08315098285675</v>
      </c>
      <c r="AL22" s="15">
        <v>-1.2373756170272801</v>
      </c>
      <c r="AM22" s="15">
        <v>-0.92577606439590499</v>
      </c>
      <c r="AN22" s="15"/>
      <c r="AO22" s="15"/>
      <c r="AP22" s="15">
        <v>-0.30231523513793901</v>
      </c>
      <c r="AR22" s="3">
        <f t="shared" si="1"/>
        <v>86.458174628763615</v>
      </c>
      <c r="AS22" s="3">
        <f t="shared" si="1"/>
        <v>120.05263293297764</v>
      </c>
      <c r="AT22" s="3">
        <f t="shared" si="1"/>
        <v>107.23566614125143</v>
      </c>
      <c r="AU22" s="3">
        <f t="shared" si="2"/>
        <v>92.989087040575527</v>
      </c>
      <c r="AV22" s="3">
        <f t="shared" si="3"/>
        <v>116.72009860589695</v>
      </c>
      <c r="AW22" s="3">
        <f t="shared" si="4"/>
        <v>99.255400922214108</v>
      </c>
      <c r="AX22" s="3">
        <f t="shared" si="4"/>
        <v>95.986300542693954</v>
      </c>
      <c r="AY22" s="3">
        <f t="shared" si="4"/>
        <v>91.642169454778809</v>
      </c>
      <c r="AZ22" s="3">
        <f t="shared" si="4"/>
        <v>105.3157361552182</v>
      </c>
      <c r="BA22" s="3">
        <f t="shared" si="4"/>
        <v>91.539188745775206</v>
      </c>
      <c r="BB22" s="3">
        <f t="shared" si="5"/>
        <v>95.888754364616631</v>
      </c>
      <c r="BC22" s="3">
        <f t="shared" si="5"/>
        <v>101.53577124963196</v>
      </c>
      <c r="BD22" s="3">
        <f t="shared" si="6"/>
        <v>110.09208340271283</v>
      </c>
      <c r="BE22" s="3">
        <f t="shared" si="6"/>
        <v>95.077272351675973</v>
      </c>
      <c r="BF22" s="3">
        <f t="shared" si="7"/>
        <v>91.962689611396584</v>
      </c>
      <c r="BG22" s="3">
        <f t="shared" si="8"/>
        <v>116.72009860589695</v>
      </c>
      <c r="BH22" s="3">
        <f t="shared" si="8"/>
        <v>109.31306225043505</v>
      </c>
      <c r="BI22" s="3">
        <f t="shared" si="8"/>
        <v>70.417115771746083</v>
      </c>
      <c r="BJ22" s="3">
        <f t="shared" si="8"/>
        <v>-28.380609335134327</v>
      </c>
      <c r="BK22" s="3">
        <f t="shared" si="8"/>
        <v>106.89367658815058</v>
      </c>
      <c r="BM22" s="3">
        <f t="shared" si="9"/>
        <v>94.06673811750268</v>
      </c>
      <c r="BN22" s="3">
        <f t="shared" si="9"/>
        <v>85.674155234228706</v>
      </c>
      <c r="BO22" s="3">
        <f t="shared" si="9"/>
        <v>95.88019685923058</v>
      </c>
      <c r="BP22" s="3">
        <f t="shared" si="9"/>
        <v>108.32541594567849</v>
      </c>
      <c r="BQ22" s="3">
        <f t="shared" si="10"/>
        <v>97.930934950419726</v>
      </c>
      <c r="BR22" s="3">
        <f t="shared" si="10"/>
        <v>98.983182624500245</v>
      </c>
      <c r="BU22" s="3">
        <f t="shared" si="12"/>
        <v>85.491529831558054</v>
      </c>
      <c r="BV22" s="3">
        <f t="shared" si="13"/>
        <v>67.571676852944805</v>
      </c>
      <c r="BW22" s="3">
        <f t="shared" si="13"/>
        <v>99.30555548931369</v>
      </c>
      <c r="BX22" s="3">
        <f t="shared" si="14"/>
        <v>212.75014293882217</v>
      </c>
      <c r="BY22" s="3">
        <f t="shared" si="14"/>
        <v>46.721375359822659</v>
      </c>
      <c r="BZ22" s="3">
        <f t="shared" si="14"/>
        <v>76.706801898655826</v>
      </c>
      <c r="CA22" s="3">
        <f t="shared" si="15"/>
        <v>96.917382376142072</v>
      </c>
      <c r="CC22" s="3">
        <v>20</v>
      </c>
      <c r="CD22" s="3">
        <f t="shared" ref="CD22:CW22" si="67">AVERAGE(AR117:AR122)</f>
        <v>144.56683679164644</v>
      </c>
      <c r="CE22" s="3">
        <f t="shared" si="67"/>
        <v>126.56711658543657</v>
      </c>
      <c r="CF22" s="3">
        <f t="shared" si="67"/>
        <v>143.49893945247848</v>
      </c>
      <c r="CG22" s="3">
        <f t="shared" si="67"/>
        <v>188.14232206128918</v>
      </c>
      <c r="CH22" s="3">
        <f t="shared" si="67"/>
        <v>107.65544611459042</v>
      </c>
      <c r="CI22" s="3">
        <f t="shared" si="67"/>
        <v>126.07289813543788</v>
      </c>
      <c r="CJ22" s="3">
        <f t="shared" si="67"/>
        <v>121.16325720690077</v>
      </c>
      <c r="CK22" s="3">
        <f t="shared" si="67"/>
        <v>117.02667326822012</v>
      </c>
      <c r="CL22" s="3">
        <f t="shared" si="67"/>
        <v>152.59194489149345</v>
      </c>
      <c r="CM22" s="3">
        <f t="shared" si="67"/>
        <v>170.72745188707987</v>
      </c>
      <c r="CN22" s="3">
        <f t="shared" si="67"/>
        <v>95.478973763235174</v>
      </c>
      <c r="CO22" s="3">
        <f t="shared" si="67"/>
        <v>99.478880187041412</v>
      </c>
      <c r="CP22" s="3">
        <f t="shared" si="67"/>
        <v>113.08778444938496</v>
      </c>
      <c r="CQ22" s="3">
        <f t="shared" si="67"/>
        <v>103.01002448767645</v>
      </c>
      <c r="CR22" s="3">
        <f t="shared" si="67"/>
        <v>0</v>
      </c>
      <c r="CS22" s="3">
        <f t="shared" si="67"/>
        <v>107.65544611459042</v>
      </c>
      <c r="CT22" s="3">
        <f t="shared" si="67"/>
        <v>70.390985897264542</v>
      </c>
      <c r="CU22" s="3">
        <f t="shared" si="67"/>
        <v>224.70883932909649</v>
      </c>
      <c r="CV22" s="3">
        <f t="shared" si="67"/>
        <v>809.91545349942464</v>
      </c>
      <c r="CW22" s="3">
        <f t="shared" si="67"/>
        <v>89.067182010325681</v>
      </c>
      <c r="CY22" s="3">
        <f>AVERAGE(BM117:BM122)</f>
        <v>90.264967454532623</v>
      </c>
      <c r="CZ22" s="3">
        <f t="shared" ref="CZ22:DM22" si="68">AVERAGE(BN117:BN122)</f>
        <v>78.609795948342949</v>
      </c>
      <c r="DA22" s="3">
        <f t="shared" si="68"/>
        <v>101.04168838050157</v>
      </c>
      <c r="DB22" s="3">
        <f t="shared" si="68"/>
        <v>115.42053120320077</v>
      </c>
      <c r="DC22" s="3">
        <f t="shared" si="68"/>
        <v>97.722205049262172</v>
      </c>
      <c r="DD22" s="3">
        <f t="shared" si="68"/>
        <v>100.41094224741097</v>
      </c>
      <c r="DE22" s="3">
        <f t="shared" si="68"/>
        <v>130.54767958715215</v>
      </c>
      <c r="DF22" s="3">
        <f t="shared" si="68"/>
        <v>101.21313775859885</v>
      </c>
      <c r="DG22" s="3">
        <f t="shared" si="68"/>
        <v>105.51367100365631</v>
      </c>
      <c r="DH22" s="3">
        <f t="shared" si="68"/>
        <v>-452.68606696970386</v>
      </c>
      <c r="DI22" s="3">
        <f t="shared" si="68"/>
        <v>323.95833492568414</v>
      </c>
      <c r="DJ22" s="3">
        <f t="shared" si="68"/>
        <v>-316.80007623403844</v>
      </c>
      <c r="DK22" s="3">
        <f t="shared" si="68"/>
        <v>237.30167905438552</v>
      </c>
      <c r="DL22" s="3">
        <f t="shared" si="68"/>
        <v>146.59924573074818</v>
      </c>
      <c r="DM22" s="3">
        <f t="shared" si="68"/>
        <v>111.57806449065281</v>
      </c>
    </row>
    <row r="23" spans="1:117" ht="15" x14ac:dyDescent="0.25">
      <c r="A23" s="60">
        <v>21</v>
      </c>
      <c r="B23" s="6">
        <f t="shared" si="19"/>
        <v>142.06126826155855</v>
      </c>
      <c r="C23" s="6">
        <f t="shared" si="20"/>
        <v>7.101423315719912</v>
      </c>
      <c r="D23" s="60">
        <f t="shared" si="21"/>
        <v>103.94298792175483</v>
      </c>
      <c r="E23" s="60">
        <f t="shared" si="22"/>
        <v>4.0554177417723549</v>
      </c>
      <c r="F23" s="3">
        <f t="shared" si="23"/>
        <v>3.0147937435013385E-4</v>
      </c>
      <c r="G23" s="12">
        <v>-0.24922688305377999</v>
      </c>
      <c r="H23" s="12">
        <v>-0.31684425473213201</v>
      </c>
      <c r="I23" s="12">
        <v>-0.19938151538372001</v>
      </c>
      <c r="J23" s="12">
        <v>-0.36185127496719399</v>
      </c>
      <c r="K23" s="12">
        <v>-0.34005302190780601</v>
      </c>
      <c r="L23" s="12">
        <v>-0.19124348461627999</v>
      </c>
      <c r="M23" s="12">
        <v>-0.615900218486786</v>
      </c>
      <c r="N23" s="12">
        <v>-0.228316694498062</v>
      </c>
      <c r="O23" s="12">
        <v>-0.13529460132122001</v>
      </c>
      <c r="P23" s="12">
        <v>-0.45903524756431602</v>
      </c>
      <c r="Q23" s="12">
        <v>-0.45903524756431602</v>
      </c>
      <c r="R23" s="12">
        <v>-0.25092232227325401</v>
      </c>
      <c r="S23" s="12">
        <v>-0.31534829735755898</v>
      </c>
      <c r="T23" s="12">
        <v>-4.8828125E-2</v>
      </c>
      <c r="U23" s="12">
        <v>-1.07842540740966</v>
      </c>
      <c r="V23" s="12">
        <v>-0.82080829143524203</v>
      </c>
      <c r="W23" s="12">
        <v>-1.0769568681716899</v>
      </c>
      <c r="X23" s="12">
        <v>-0.71525830030441295</v>
      </c>
      <c r="Y23" s="12">
        <v>-0.62363845109939597</v>
      </c>
      <c r="Z23" s="14">
        <v>-0.38831514120101901</v>
      </c>
      <c r="AB23" s="15">
        <v>5.0862628966569998E-2</v>
      </c>
      <c r="AC23" s="15">
        <v>-0.368985265493393</v>
      </c>
      <c r="AD23" s="15">
        <v>-5.8338255882263104</v>
      </c>
      <c r="AE23" s="15">
        <v>-8.3773746490478498</v>
      </c>
      <c r="AF23" s="15">
        <v>-13.1701297760009</v>
      </c>
      <c r="AG23" s="15">
        <v>-9.8733339309692294</v>
      </c>
      <c r="AH23" s="15">
        <v>-0.1556396484375</v>
      </c>
      <c r="AI23" s="15">
        <v>-0.201416015625</v>
      </c>
      <c r="AJ23" s="15">
        <v>-0.22439396381378199</v>
      </c>
      <c r="AK23" s="15">
        <v>-1.1161632537841799</v>
      </c>
      <c r="AL23" s="15">
        <v>-1.2527185678482</v>
      </c>
      <c r="AM23" s="15">
        <v>-0.89969521760940596</v>
      </c>
      <c r="AN23" s="15"/>
      <c r="AO23" s="15"/>
      <c r="AP23" s="15">
        <v>-0.30471688508987399</v>
      </c>
      <c r="AR23" s="3">
        <f t="shared" si="1"/>
        <v>92.096751085356289</v>
      </c>
      <c r="AS23" s="3">
        <f t="shared" si="1"/>
        <v>86.898561980196078</v>
      </c>
      <c r="AT23" s="3">
        <f t="shared" si="1"/>
        <v>121.22293340906947</v>
      </c>
      <c r="AU23" s="3">
        <f t="shared" si="2"/>
        <v>84.611686936231592</v>
      </c>
      <c r="AV23" s="3">
        <f t="shared" si="3"/>
        <v>110.30354881376465</v>
      </c>
      <c r="AW23" s="3">
        <f t="shared" si="4"/>
        <v>96.070284540399925</v>
      </c>
      <c r="AX23" s="3">
        <f t="shared" si="4"/>
        <v>108.53687657784864</v>
      </c>
      <c r="AY23" s="3">
        <f t="shared" si="4"/>
        <v>99.760219689173397</v>
      </c>
      <c r="AZ23" s="3">
        <f t="shared" si="4"/>
        <v>110.29067235733864</v>
      </c>
      <c r="BA23" s="3">
        <f t="shared" si="4"/>
        <v>111.30538855718018</v>
      </c>
      <c r="BB23" s="3">
        <f t="shared" si="5"/>
        <v>120.47561205704771</v>
      </c>
      <c r="BC23" s="3">
        <f t="shared" si="5"/>
        <v>99.011399548238415</v>
      </c>
      <c r="BD23" s="3">
        <f t="shared" si="6"/>
        <v>105.59852360476175</v>
      </c>
      <c r="BE23" s="3">
        <f t="shared" si="6"/>
        <v>102.83631495010474</v>
      </c>
      <c r="BF23" s="3">
        <f t="shared" si="7"/>
        <v>76.443986213066623</v>
      </c>
      <c r="BG23" s="3">
        <f t="shared" si="8"/>
        <v>110.30354881376465</v>
      </c>
      <c r="BH23" s="3">
        <f t="shared" si="8"/>
        <v>122.56313415152277</v>
      </c>
      <c r="BI23" s="3">
        <f t="shared" si="8"/>
        <v>58.211480537530996</v>
      </c>
      <c r="BJ23" s="3">
        <f t="shared" si="8"/>
        <v>36.620141077592677</v>
      </c>
      <c r="BK23" s="3">
        <f t="shared" si="8"/>
        <v>105.89926519011742</v>
      </c>
      <c r="BM23" s="3">
        <f t="shared" si="9"/>
        <v>89.287370882674523</v>
      </c>
      <c r="BN23" s="3">
        <f t="shared" si="9"/>
        <v>105.21388073272367</v>
      </c>
      <c r="BO23" s="3">
        <f t="shared" si="9"/>
        <v>99.996360267803396</v>
      </c>
      <c r="BP23" s="3">
        <f t="shared" si="9"/>
        <v>109.9243125665293</v>
      </c>
      <c r="BQ23" s="3">
        <f t="shared" si="10"/>
        <v>100.91567355835886</v>
      </c>
      <c r="BR23" s="3">
        <f t="shared" si="10"/>
        <v>100.21053354543922</v>
      </c>
      <c r="BU23" s="3">
        <f t="shared" si="12"/>
        <v>86.170690868272345</v>
      </c>
      <c r="BV23" s="3">
        <f t="shared" si="13"/>
        <v>26.498696158135605</v>
      </c>
      <c r="BW23" s="3">
        <f t="shared" si="13"/>
        <v>92.361111727669964</v>
      </c>
      <c r="BX23" s="3">
        <f t="shared" si="14"/>
        <v>177.8730703259005</v>
      </c>
      <c r="BY23" s="3">
        <f t="shared" si="14"/>
        <v>55.064478102648131</v>
      </c>
      <c r="BZ23" s="3">
        <f t="shared" si="14"/>
        <v>90.456139641284338</v>
      </c>
      <c r="CA23" s="3">
        <f t="shared" si="15"/>
        <v>94.187038075925059</v>
      </c>
      <c r="CC23" s="3">
        <v>21</v>
      </c>
      <c r="CD23" s="3">
        <f t="shared" ref="CD23:CW23" si="69">AVERAGE(AR123:AR128)</f>
        <v>158.81990352736059</v>
      </c>
      <c r="CE23" s="3">
        <f t="shared" si="69"/>
        <v>128.02124532956</v>
      </c>
      <c r="CF23" s="3">
        <f t="shared" si="69"/>
        <v>162.4076441509697</v>
      </c>
      <c r="CG23" s="3">
        <f t="shared" si="69"/>
        <v>163.01014015561859</v>
      </c>
      <c r="CH23" s="3">
        <f t="shared" si="69"/>
        <v>116.2108458374335</v>
      </c>
      <c r="CI23" s="3">
        <f t="shared" si="69"/>
        <v>124.99953986673968</v>
      </c>
      <c r="CJ23" s="3">
        <f t="shared" si="69"/>
        <v>120.35029508660944</v>
      </c>
      <c r="CK23" s="3">
        <f t="shared" si="69"/>
        <v>118.58274699682151</v>
      </c>
      <c r="CL23" s="3">
        <f t="shared" si="69"/>
        <v>152.83364356962124</v>
      </c>
      <c r="CM23" s="3">
        <f t="shared" si="69"/>
        <v>175.37667809485126</v>
      </c>
      <c r="CN23" s="3">
        <f t="shared" si="69"/>
        <v>94.659410159411777</v>
      </c>
      <c r="CO23" s="3">
        <f t="shared" si="69"/>
        <v>85.548096224801768</v>
      </c>
      <c r="CP23" s="3">
        <f t="shared" si="69"/>
        <v>135.93001795783564</v>
      </c>
      <c r="CQ23" s="3">
        <f t="shared" si="69"/>
        <v>105.8665890682942</v>
      </c>
      <c r="CR23" s="3">
        <f t="shared" si="69"/>
        <v>0</v>
      </c>
      <c r="CS23" s="3">
        <f t="shared" si="69"/>
        <v>116.2108458374335</v>
      </c>
      <c r="CT23" s="3">
        <f t="shared" si="69"/>
        <v>91.646303354891415</v>
      </c>
      <c r="CU23" s="3">
        <f t="shared" si="69"/>
        <v>232.8459258176816</v>
      </c>
      <c r="CV23" s="3">
        <f t="shared" si="69"/>
        <v>823.34283856120862</v>
      </c>
      <c r="CW23" s="3">
        <f t="shared" si="69"/>
        <v>95.675707614224962</v>
      </c>
      <c r="CY23" s="3">
        <f>AVERAGE(BM123:BM128)</f>
        <v>109.49107877781489</v>
      </c>
      <c r="CZ23" s="3">
        <f t="shared" ref="CZ23:DM23" si="70">AVERAGE(BN123:BN128)</f>
        <v>83.244217484253213</v>
      </c>
      <c r="DA23" s="3">
        <f t="shared" si="70"/>
        <v>98.771436626507921</v>
      </c>
      <c r="DB23" s="3">
        <f t="shared" si="70"/>
        <v>101.43016365056958</v>
      </c>
      <c r="DC23" s="3">
        <f t="shared" si="70"/>
        <v>106.33976426201633</v>
      </c>
      <c r="DD23" s="3">
        <f t="shared" si="70"/>
        <v>102.75678018151933</v>
      </c>
      <c r="DE23" s="3">
        <f t="shared" si="70"/>
        <v>129.92497443946553</v>
      </c>
      <c r="DF23" s="3">
        <f t="shared" si="70"/>
        <v>102.04077900356201</v>
      </c>
      <c r="DG23" s="3">
        <f t="shared" si="70"/>
        <v>101.48769687008473</v>
      </c>
      <c r="DH23" s="3">
        <f t="shared" si="70"/>
        <v>-418.01694727560698</v>
      </c>
      <c r="DI23" s="3">
        <f t="shared" si="70"/>
        <v>354.62963255785854</v>
      </c>
      <c r="DJ23" s="3">
        <f t="shared" si="70"/>
        <v>-324.35677530017148</v>
      </c>
      <c r="DK23" s="3">
        <f t="shared" si="70"/>
        <v>234.67956027353921</v>
      </c>
      <c r="DL23" s="3">
        <f t="shared" si="70"/>
        <v>136.76967880467859</v>
      </c>
      <c r="DM23" s="3">
        <f t="shared" si="70"/>
        <v>115.43212901006756</v>
      </c>
    </row>
    <row r="24" spans="1:117" ht="15" x14ac:dyDescent="0.25">
      <c r="A24" s="60">
        <v>22</v>
      </c>
      <c r="B24" s="6">
        <f t="shared" si="19"/>
        <v>140.1981547345444</v>
      </c>
      <c r="C24" s="6">
        <f t="shared" si="20"/>
        <v>7.48646467313129</v>
      </c>
      <c r="D24" s="60">
        <f t="shared" si="21"/>
        <v>102.89021919254141</v>
      </c>
      <c r="E24" s="60">
        <f t="shared" si="22"/>
        <v>4.2513418237330933</v>
      </c>
      <c r="F24" s="3">
        <f t="shared" si="23"/>
        <v>5.980456242258487E-4</v>
      </c>
      <c r="G24" s="12">
        <v>-0.213623046875</v>
      </c>
      <c r="H24" s="12">
        <v>-0.274658203125</v>
      </c>
      <c r="I24" s="12">
        <v>-0.225830078125</v>
      </c>
      <c r="J24" s="12">
        <v>-0.45340400934219399</v>
      </c>
      <c r="K24" s="12">
        <v>-0.34877231717109702</v>
      </c>
      <c r="L24" s="12">
        <v>-0.22379557788372001</v>
      </c>
      <c r="M24" s="12">
        <v>-0.651272833347321</v>
      </c>
      <c r="N24" s="12">
        <v>-0.21814416348934201</v>
      </c>
      <c r="O24" s="12">
        <v>-0.22176106274127999</v>
      </c>
      <c r="P24" s="12">
        <v>-0.43360391259193398</v>
      </c>
      <c r="Q24" s="12">
        <v>-0.43360391259193398</v>
      </c>
      <c r="R24" s="12">
        <v>-0.186496317386627</v>
      </c>
      <c r="S24" s="12">
        <v>-0.40181478857994102</v>
      </c>
      <c r="T24" s="12">
        <v>-8.7890625E-2</v>
      </c>
      <c r="U24" s="12">
        <v>-1.0561988353729199</v>
      </c>
      <c r="V24" s="12">
        <v>-0.91127479076385498</v>
      </c>
      <c r="W24" s="12">
        <v>-1.02734851837158</v>
      </c>
      <c r="X24" s="12">
        <v>-0.69927287101745605</v>
      </c>
      <c r="Y24" s="12">
        <v>-0.471154034137726</v>
      </c>
      <c r="Z24" s="14">
        <v>-0.32602566480636602</v>
      </c>
      <c r="AB24" s="15">
        <v>0.14495849609375</v>
      </c>
      <c r="AC24" s="15">
        <v>-0.302401453256607</v>
      </c>
      <c r="AD24" s="15">
        <v>-6.9977517127990696</v>
      </c>
      <c r="AE24" s="15">
        <v>-8.5808248519897408</v>
      </c>
      <c r="AF24" s="15">
        <v>-13.4534358978271</v>
      </c>
      <c r="AG24" s="15">
        <v>-9.9092369079589808</v>
      </c>
      <c r="AH24" s="15">
        <v>-0.1556396484375</v>
      </c>
      <c r="AI24" s="15">
        <v>-0.14910016953945199</v>
      </c>
      <c r="AJ24" s="15">
        <v>-0.25401395559310902</v>
      </c>
      <c r="AK24" s="15">
        <v>-1.08359706401825</v>
      </c>
      <c r="AL24" s="15">
        <v>-1.29388415813446</v>
      </c>
      <c r="AM24" s="15">
        <v>-0.93988054990768399</v>
      </c>
      <c r="AN24" s="15">
        <v>-0.27438223361969</v>
      </c>
      <c r="AO24" s="15"/>
      <c r="AP24" s="15">
        <v>-0.372849851846695</v>
      </c>
      <c r="AR24" s="3">
        <f t="shared" si="1"/>
        <v>104.31366444696465</v>
      </c>
      <c r="AS24" s="3">
        <f t="shared" si="1"/>
        <v>108.8849456491873</v>
      </c>
      <c r="AT24" s="3">
        <f t="shared" si="1"/>
        <v>124.33120912191552</v>
      </c>
      <c r="AU24" s="3">
        <f t="shared" si="2"/>
        <v>80.84185744149778</v>
      </c>
      <c r="AV24" s="3">
        <f t="shared" si="3"/>
        <v>104.19254423751519</v>
      </c>
      <c r="AW24" s="3">
        <f t="shared" si="4"/>
        <v>106.65880127757454</v>
      </c>
      <c r="AX24" s="3">
        <f t="shared" si="4"/>
        <v>103.53729349461332</v>
      </c>
      <c r="AY24" s="3">
        <f t="shared" si="4"/>
        <v>97.530661588534969</v>
      </c>
      <c r="AZ24" s="3">
        <f t="shared" si="4"/>
        <v>83.323751313467739</v>
      </c>
      <c r="BA24" s="3">
        <f t="shared" si="4"/>
        <v>93.450935723621811</v>
      </c>
      <c r="BB24" s="3">
        <f t="shared" si="5"/>
        <v>103.26481239266407</v>
      </c>
      <c r="BC24" s="3">
        <f t="shared" si="5"/>
        <v>85.828581969401114</v>
      </c>
      <c r="BD24" s="3">
        <f t="shared" si="6"/>
        <v>123.57274634068</v>
      </c>
      <c r="BE24" s="3">
        <f t="shared" si="6"/>
        <v>108.74244917967843</v>
      </c>
      <c r="BF24" s="3">
        <f t="shared" si="7"/>
        <v>125.29915796522296</v>
      </c>
      <c r="BG24" s="3">
        <f t="shared" si="8"/>
        <v>104.19254423751519</v>
      </c>
      <c r="BH24" s="3">
        <f t="shared" si="8"/>
        <v>91.094219755109222</v>
      </c>
      <c r="BI24" s="3">
        <f t="shared" si="8"/>
        <v>74.172697113351632</v>
      </c>
      <c r="BJ24" s="3">
        <f t="shared" si="8"/>
        <v>65.916253939666817</v>
      </c>
      <c r="BK24" s="3">
        <f t="shared" si="8"/>
        <v>103.71665929988744</v>
      </c>
      <c r="BM24" s="3">
        <f t="shared" si="9"/>
        <v>107.10139394405962</v>
      </c>
      <c r="BN24" s="3">
        <f t="shared" si="9"/>
        <v>107.76907090674906</v>
      </c>
      <c r="BO24" s="3">
        <f t="shared" si="9"/>
        <v>102.14740824576867</v>
      </c>
      <c r="BP24" s="3">
        <f t="shared" si="9"/>
        <v>110.32403672174208</v>
      </c>
      <c r="BQ24" s="3">
        <f t="shared" si="10"/>
        <v>97.971266488590175</v>
      </c>
      <c r="BR24" s="3">
        <f t="shared" si="10"/>
        <v>103.50355232250178</v>
      </c>
      <c r="BS24" s="3">
        <f>AN24*100/AN$2</f>
        <v>81.843720121508525</v>
      </c>
      <c r="BU24" s="3">
        <f t="shared" si="12"/>
        <v>105.43796847452865</v>
      </c>
      <c r="BV24" s="3">
        <f t="shared" si="13"/>
        <v>75.521285894467724</v>
      </c>
      <c r="BW24" s="3">
        <f t="shared" si="13"/>
        <v>75.694443715783976</v>
      </c>
      <c r="BX24" s="3">
        <f t="shared" si="14"/>
        <v>177.8730703259005</v>
      </c>
      <c r="BY24" s="3">
        <f t="shared" si="14"/>
        <v>40.762016839773231</v>
      </c>
      <c r="BZ24" s="3">
        <f t="shared" si="14"/>
        <v>102.39634546067074</v>
      </c>
      <c r="CA24" s="3">
        <f t="shared" si="15"/>
        <v>98.393948759888275</v>
      </c>
      <c r="CC24" s="3">
        <v>22</v>
      </c>
      <c r="CD24" s="3">
        <f t="shared" ref="CD24:CW24" si="71">AVERAGE(AR129:AR134)</f>
        <v>162.89221027557269</v>
      </c>
      <c r="CE24" s="3">
        <f t="shared" si="71"/>
        <v>122.61189713695966</v>
      </c>
      <c r="CF24" s="3">
        <f t="shared" si="71"/>
        <v>161.11253015595099</v>
      </c>
      <c r="CG24" s="3">
        <f t="shared" si="71"/>
        <v>170.61960538245111</v>
      </c>
      <c r="CH24" s="3">
        <f t="shared" si="71"/>
        <v>109.18319845220744</v>
      </c>
      <c r="CI24" s="3">
        <f t="shared" si="71"/>
        <v>126.54587750014061</v>
      </c>
      <c r="CJ24" s="3">
        <f t="shared" si="71"/>
        <v>116.42499753602164</v>
      </c>
      <c r="CK24" s="3">
        <f t="shared" si="71"/>
        <v>118.38715531696361</v>
      </c>
      <c r="CL24" s="3">
        <f t="shared" si="71"/>
        <v>150.15963134831915</v>
      </c>
      <c r="CM24" s="3">
        <f t="shared" si="71"/>
        <v>164.04444424085739</v>
      </c>
      <c r="CN24" s="3">
        <f t="shared" si="71"/>
        <v>80.317075905228648</v>
      </c>
      <c r="CO24" s="3">
        <f t="shared" si="71"/>
        <v>100.69431712016653</v>
      </c>
      <c r="CP24" s="3">
        <f t="shared" si="71"/>
        <v>117.95580002155076</v>
      </c>
      <c r="CQ24" s="3">
        <f t="shared" si="71"/>
        <v>102.43099186642606</v>
      </c>
      <c r="CR24" s="3">
        <f t="shared" si="71"/>
        <v>0</v>
      </c>
      <c r="CS24" s="3">
        <f t="shared" si="71"/>
        <v>109.18319845220744</v>
      </c>
      <c r="CT24" s="3">
        <f t="shared" si="71"/>
        <v>81.984794868206606</v>
      </c>
      <c r="CU24" s="3">
        <f t="shared" si="71"/>
        <v>242.07839822035234</v>
      </c>
      <c r="CV24" s="3">
        <f t="shared" si="71"/>
        <v>811.89904447446099</v>
      </c>
      <c r="CW24" s="3">
        <f t="shared" si="71"/>
        <v>90.794521323928237</v>
      </c>
      <c r="CY24" s="3">
        <f>AVERAGE(BM129:BM134)</f>
        <v>78.823438904950137</v>
      </c>
      <c r="CZ24" s="3">
        <f t="shared" ref="CZ24:DM24" si="72">AVERAGE(BN129:BN134)</f>
        <v>100.35399824591353</v>
      </c>
      <c r="DA24" s="3">
        <f t="shared" si="72"/>
        <v>101.93290782408991</v>
      </c>
      <c r="DB24" s="3">
        <f t="shared" si="72"/>
        <v>103.56202846612632</v>
      </c>
      <c r="DC24" s="3">
        <f t="shared" si="72"/>
        <v>117.18985338773298</v>
      </c>
      <c r="DD24" s="3">
        <f t="shared" si="72"/>
        <v>102.38672299818727</v>
      </c>
      <c r="DE24" s="3">
        <f t="shared" si="72"/>
        <v>124.20090669517606</v>
      </c>
      <c r="DF24" s="3">
        <f t="shared" si="72"/>
        <v>102.07213428590705</v>
      </c>
      <c r="DG24" s="3">
        <f t="shared" si="72"/>
        <v>95.48998192478939</v>
      </c>
      <c r="DH24" s="3">
        <f t="shared" si="72"/>
        <v>-381.80205819165127</v>
      </c>
      <c r="DI24" s="3">
        <f t="shared" si="72"/>
        <v>277.08333518300839</v>
      </c>
      <c r="DJ24" s="3">
        <f t="shared" si="72"/>
        <v>-323.1942062130741</v>
      </c>
      <c r="DK24" s="3">
        <f t="shared" si="72"/>
        <v>233.52741906573215</v>
      </c>
      <c r="DL24" s="3">
        <f t="shared" si="72"/>
        <v>128.99045198088052</v>
      </c>
      <c r="DM24" s="3">
        <f t="shared" si="72"/>
        <v>116.4669206225888</v>
      </c>
    </row>
    <row r="25" spans="1:117" ht="15" x14ac:dyDescent="0.25">
      <c r="A25" s="60">
        <v>23</v>
      </c>
      <c r="B25" s="6">
        <f t="shared" si="19"/>
        <v>143.71254325203671</v>
      </c>
      <c r="C25" s="6">
        <f t="shared" si="20"/>
        <v>7.3300453753242625</v>
      </c>
      <c r="D25" s="60">
        <f t="shared" si="21"/>
        <v>105.77062790222254</v>
      </c>
      <c r="E25" s="60">
        <f t="shared" si="22"/>
        <v>5.4264125816284698</v>
      </c>
      <c r="F25" s="3">
        <f t="shared" si="23"/>
        <v>7.7569673914654939E-4</v>
      </c>
      <c r="G25" s="12">
        <v>-0.18310546875</v>
      </c>
      <c r="H25" s="12">
        <v>-0.32761517167091397</v>
      </c>
      <c r="I25" s="12">
        <v>-0.22176106274127999</v>
      </c>
      <c r="J25" s="12">
        <v>-0.44468471407890298</v>
      </c>
      <c r="K25" s="12">
        <v>-0.28773716092109702</v>
      </c>
      <c r="L25" s="12">
        <v>-0.15055339038372001</v>
      </c>
      <c r="M25" s="12">
        <v>-0.568736672401428</v>
      </c>
      <c r="N25" s="12">
        <v>-0.27804905176162698</v>
      </c>
      <c r="O25" s="12">
        <v>-0.16581217944622001</v>
      </c>
      <c r="P25" s="12">
        <v>-0.37511190772056602</v>
      </c>
      <c r="Q25" s="12">
        <v>-0.37511190772056602</v>
      </c>
      <c r="R25" s="12">
        <v>-0.217013895511627</v>
      </c>
      <c r="S25" s="12">
        <v>-0.43233236670494102</v>
      </c>
      <c r="T25" s="12">
        <v>-9.765625E-2</v>
      </c>
      <c r="U25" s="12">
        <v>-1.03406405448913</v>
      </c>
      <c r="V25" s="12">
        <v>-0.80664306879043601</v>
      </c>
      <c r="W25" s="12">
        <v>-1.0234783887863099</v>
      </c>
      <c r="X25" s="12">
        <v>-0.71588611602783203</v>
      </c>
      <c r="Y25" s="12">
        <v>-0.49004620313644398</v>
      </c>
      <c r="Z25" s="14">
        <v>-0.40820136666297901</v>
      </c>
      <c r="AB25" s="15">
        <v>0.23651123046875</v>
      </c>
      <c r="AC25" s="15">
        <v>-0.288529843091965</v>
      </c>
      <c r="AD25" s="15">
        <v>-6.6854786872863698</v>
      </c>
      <c r="AE25" s="15">
        <v>-6.4625458717346103</v>
      </c>
      <c r="AF25" s="15">
        <v>-12.6371812820434</v>
      </c>
      <c r="AG25" s="15">
        <v>-8.544921875</v>
      </c>
      <c r="AH25" s="15">
        <v>-0.1922607421875</v>
      </c>
      <c r="AI25" s="15">
        <v>-0.208391457796097</v>
      </c>
      <c r="AJ25" s="15">
        <v>-0.28722426295280501</v>
      </c>
      <c r="AK25" s="15">
        <v>-1.0896241664886399</v>
      </c>
      <c r="AL25" s="15">
        <v>-1.2548919916152901</v>
      </c>
      <c r="AM25" s="15">
        <v>-1.0190114974975499</v>
      </c>
      <c r="AN25" s="15"/>
      <c r="AO25" s="15"/>
      <c r="AP25" s="15">
        <v>-0.34107664227485701</v>
      </c>
      <c r="AR25" s="3">
        <f t="shared" si="1"/>
        <v>102.43413666709131</v>
      </c>
      <c r="AS25" s="3">
        <f t="shared" si="1"/>
        <v>106.79100741467531</v>
      </c>
      <c r="AT25" s="3">
        <f t="shared" si="1"/>
        <v>102.57324725998019</v>
      </c>
      <c r="AU25" s="3">
        <f t="shared" si="2"/>
        <v>103.04195833025487</v>
      </c>
      <c r="AV25" s="3">
        <f t="shared" si="3"/>
        <v>90.137249467063128</v>
      </c>
      <c r="AW25" s="3">
        <f t="shared" si="4"/>
        <v>94.412337143590548</v>
      </c>
      <c r="AX25" s="3">
        <f t="shared" si="4"/>
        <v>103.1472576542274</v>
      </c>
      <c r="AY25" s="3">
        <f t="shared" si="4"/>
        <v>99.847783908233765</v>
      </c>
      <c r="AZ25" s="3">
        <f t="shared" si="4"/>
        <v>86.664837831599996</v>
      </c>
      <c r="BA25" s="3">
        <f t="shared" si="4"/>
        <v>117.00551151693186</v>
      </c>
      <c r="BB25" s="3">
        <f t="shared" si="5"/>
        <v>88.512696336569192</v>
      </c>
      <c r="BC25" s="3">
        <f t="shared" si="5"/>
        <v>102.37722848343003</v>
      </c>
      <c r="BD25" s="3">
        <f t="shared" si="6"/>
        <v>83.13075752677851</v>
      </c>
      <c r="BE25" s="3">
        <f t="shared" si="6"/>
        <v>94.961459358538292</v>
      </c>
      <c r="BF25" s="3">
        <f t="shared" si="7"/>
        <v>93.686989988988799</v>
      </c>
      <c r="BG25" s="3">
        <f t="shared" si="8"/>
        <v>90.137249467063128</v>
      </c>
      <c r="BH25" s="3">
        <f t="shared" si="8"/>
        <v>106.00054609478313</v>
      </c>
      <c r="BI25" s="3">
        <f t="shared" si="8"/>
        <v>79.806066375091319</v>
      </c>
      <c r="BJ25" s="3">
        <f t="shared" si="8"/>
        <v>73.240282155185355</v>
      </c>
      <c r="BK25" s="3">
        <f t="shared" si="8"/>
        <v>101.54306712129814</v>
      </c>
      <c r="BM25" s="3">
        <f t="shared" si="9"/>
        <v>102.32201941118394</v>
      </c>
      <c r="BN25" s="3">
        <f t="shared" si="9"/>
        <v>81.164990114859222</v>
      </c>
      <c r="BO25" s="3">
        <f t="shared" si="9"/>
        <v>95.949861826833626</v>
      </c>
      <c r="BP25" s="3">
        <f t="shared" si="9"/>
        <v>95.134497588279828</v>
      </c>
      <c r="BQ25" s="3">
        <f t="shared" si="10"/>
        <v>98.516194932832136</v>
      </c>
      <c r="BR25" s="3">
        <f t="shared" si="10"/>
        <v>100.38439538552876</v>
      </c>
      <c r="BU25" s="3">
        <f t="shared" si="12"/>
        <v>96.452843088056682</v>
      </c>
      <c r="BV25" s="3">
        <f t="shared" si="13"/>
        <v>123.21894014360522</v>
      </c>
      <c r="BW25" s="3">
        <f t="shared" si="13"/>
        <v>72.222225564888404</v>
      </c>
      <c r="BX25" s="3">
        <f t="shared" si="14"/>
        <v>219.72555746140651</v>
      </c>
      <c r="BY25" s="3">
        <f t="shared" si="14"/>
        <v>56.971471851356682</v>
      </c>
      <c r="BZ25" s="3">
        <f t="shared" si="14"/>
        <v>115.78385441590996</v>
      </c>
      <c r="CA25" s="3">
        <f t="shared" si="15"/>
        <v>106.67798698500467</v>
      </c>
      <c r="CC25" s="3">
        <v>23</v>
      </c>
      <c r="CD25" s="3">
        <f t="shared" ref="CD25:CW25" si="73">AVERAGE(AR135:AR140)</f>
        <v>151.77168066227705</v>
      </c>
      <c r="CE25" s="3">
        <f t="shared" si="73"/>
        <v>123.60070229728827</v>
      </c>
      <c r="CF25" s="3">
        <f t="shared" si="73"/>
        <v>162.66666624170651</v>
      </c>
      <c r="CG25" s="3">
        <f t="shared" si="73"/>
        <v>182.13852546389975</v>
      </c>
      <c r="CH25" s="3">
        <f t="shared" si="73"/>
        <v>129.75689500075012</v>
      </c>
      <c r="CI25" s="3">
        <f t="shared" si="73"/>
        <v>126.47872793189032</v>
      </c>
      <c r="CJ25" s="3">
        <f t="shared" si="73"/>
        <v>118.42606220851617</v>
      </c>
      <c r="CK25" s="3">
        <f t="shared" si="73"/>
        <v>121.55440347139715</v>
      </c>
      <c r="CL25" s="3">
        <f t="shared" si="73"/>
        <v>147.06947927026926</v>
      </c>
      <c r="CM25" s="3">
        <f t="shared" si="73"/>
        <v>173.66228997237246</v>
      </c>
      <c r="CN25" s="3">
        <f t="shared" si="73"/>
        <v>98.347440373965767</v>
      </c>
      <c r="CO25" s="3">
        <f t="shared" si="73"/>
        <v>78.722946727940098</v>
      </c>
      <c r="CP25" s="3">
        <f t="shared" si="73"/>
        <v>123.75997594194217</v>
      </c>
      <c r="CQ25" s="3">
        <f t="shared" si="73"/>
        <v>99.574424797774611</v>
      </c>
      <c r="CR25" s="3">
        <f t="shared" si="73"/>
        <v>0</v>
      </c>
      <c r="CS25" s="3">
        <f t="shared" si="73"/>
        <v>129.75689500075012</v>
      </c>
      <c r="CT25" s="3">
        <f t="shared" si="73"/>
        <v>94.958819510543435</v>
      </c>
      <c r="CU25" s="3">
        <f t="shared" si="73"/>
        <v>239.41819729149449</v>
      </c>
      <c r="CV25" s="3">
        <f t="shared" si="73"/>
        <v>839.05898244034233</v>
      </c>
      <c r="CW25" s="3">
        <f t="shared" si="73"/>
        <v>94.946676860777345</v>
      </c>
      <c r="CY25" s="3">
        <f>AVERAGE(BM135:BM140)</f>
        <v>75.311323489690139</v>
      </c>
      <c r="CZ25" s="3">
        <f t="shared" ref="CZ25:DM25" si="74">AVERAGE(BN135:BN140)</f>
        <v>108.32019235229394</v>
      </c>
      <c r="DA25" s="3">
        <f t="shared" si="74"/>
        <v>104.59262857541349</v>
      </c>
      <c r="DB25" s="3">
        <f t="shared" si="74"/>
        <v>111.72307480421614</v>
      </c>
      <c r="DC25" s="3">
        <f t="shared" si="74"/>
        <v>120.66286731098113</v>
      </c>
      <c r="DD25" s="3">
        <f t="shared" si="74"/>
        <v>104.65569216770659</v>
      </c>
      <c r="DE25" s="3">
        <f t="shared" si="74"/>
        <v>132.4831540681123</v>
      </c>
      <c r="DF25" s="3">
        <f t="shared" si="74"/>
        <v>102.65433598549673</v>
      </c>
      <c r="DG25" s="3">
        <f t="shared" si="74"/>
        <v>91.532382366092591</v>
      </c>
      <c r="DH25" s="3">
        <f t="shared" si="74"/>
        <v>-281.10701033236097</v>
      </c>
      <c r="DI25" s="3">
        <f t="shared" si="74"/>
        <v>181.48148203859247</v>
      </c>
      <c r="DJ25" s="3">
        <f t="shared" si="74"/>
        <v>-267.39089003239945</v>
      </c>
      <c r="DK25" s="3">
        <f t="shared" si="74"/>
        <v>242.26781319131712</v>
      </c>
      <c r="DL25" s="3">
        <f t="shared" si="74"/>
        <v>128.38740900760854</v>
      </c>
      <c r="DM25" s="3">
        <f t="shared" si="74"/>
        <v>115.03684338134843</v>
      </c>
    </row>
    <row r="26" spans="1:117" ht="15" x14ac:dyDescent="0.25">
      <c r="A26" s="60">
        <v>24</v>
      </c>
      <c r="B26" s="6">
        <f t="shared" si="19"/>
        <v>141.56695587793939</v>
      </c>
      <c r="C26" s="6">
        <f t="shared" si="20"/>
        <v>6.749832058131795</v>
      </c>
      <c r="D26" s="60">
        <f t="shared" si="21"/>
        <v>106.18046615785858</v>
      </c>
      <c r="E26" s="60">
        <f t="shared" si="22"/>
        <v>4.5078252316527214</v>
      </c>
      <c r="F26" s="3">
        <f t="shared" si="23"/>
        <v>5.3170999513839183E-4</v>
      </c>
      <c r="G26" s="12">
        <v>-0.18819172680377999</v>
      </c>
      <c r="H26" s="12">
        <v>-0.28722426295280501</v>
      </c>
      <c r="I26" s="12">
        <v>-0.22786457836627999</v>
      </c>
      <c r="J26" s="12">
        <v>-0.40399461984634399</v>
      </c>
      <c r="K26" s="12">
        <v>-0.27029854059219399</v>
      </c>
      <c r="L26" s="12">
        <v>-0.16886393725872001</v>
      </c>
      <c r="M26" s="12">
        <v>-0.588156938552856</v>
      </c>
      <c r="N26" s="12">
        <v>-0.28596100211143499</v>
      </c>
      <c r="O26" s="12">
        <v>-0.20853678882122001</v>
      </c>
      <c r="P26" s="12">
        <v>-0.35603842139244102</v>
      </c>
      <c r="Q26" s="12">
        <v>-0.35603842139244102</v>
      </c>
      <c r="R26" s="12">
        <v>-0.20005968213081399</v>
      </c>
      <c r="S26" s="12">
        <v>-0.43233236670494102</v>
      </c>
      <c r="T26" s="12">
        <v>-0.108642578125</v>
      </c>
      <c r="U26" s="12">
        <v>-1.0209544897079399</v>
      </c>
      <c r="V26" s="12">
        <v>-1.17626523971557</v>
      </c>
      <c r="W26" s="12">
        <v>-0.97558349370956399</v>
      </c>
      <c r="X26" s="12">
        <v>-0.72579795122146595</v>
      </c>
      <c r="Y26" s="12">
        <v>-0.53820937871932995</v>
      </c>
      <c r="Z26" s="14">
        <v>-0.34202626347541798</v>
      </c>
      <c r="AB26" s="15">
        <v>0.244140625</v>
      </c>
      <c r="AC26" s="15">
        <v>-0.230268999934196</v>
      </c>
      <c r="AD26" s="15">
        <v>-5.3796100616454998</v>
      </c>
      <c r="AE26" s="15">
        <v>-7.7550549507141104</v>
      </c>
      <c r="AF26" s="15">
        <v>-13.1273031234741</v>
      </c>
      <c r="AG26" s="15">
        <v>-8.8321456909179599</v>
      </c>
      <c r="AH26" s="15">
        <v>-0.213623046875</v>
      </c>
      <c r="AI26" s="15">
        <v>-0.25896343588829002</v>
      </c>
      <c r="AJ26" s="15">
        <v>-0.274658203125</v>
      </c>
      <c r="AK26" s="15">
        <v>-1.1094337701797401</v>
      </c>
      <c r="AL26" s="15">
        <v>-1.2962691783905</v>
      </c>
      <c r="AM26" s="15">
        <v>-0.94647353887557995</v>
      </c>
      <c r="AN26" s="15">
        <v>-0.30069375038147</v>
      </c>
      <c r="AO26" s="15"/>
      <c r="AP26" s="15">
        <v>-0.35051745176315302</v>
      </c>
      <c r="AR26" s="3">
        <f t="shared" si="1"/>
        <v>105.25342489538765</v>
      </c>
      <c r="AS26" s="3">
        <f t="shared" si="1"/>
        <v>97.019283725243454</v>
      </c>
      <c r="AT26" s="3">
        <f t="shared" si="1"/>
        <v>96.356685210283757</v>
      </c>
      <c r="AU26" s="3">
        <f t="shared" si="2"/>
        <v>105.97404118790436</v>
      </c>
      <c r="AV26" s="3">
        <f t="shared" si="3"/>
        <v>85.55399961554005</v>
      </c>
      <c r="AW26" s="3">
        <f t="shared" si="4"/>
        <v>137.67421388599854</v>
      </c>
      <c r="AX26" s="3">
        <f t="shared" si="4"/>
        <v>98.320358389005321</v>
      </c>
      <c r="AY26" s="3">
        <f t="shared" si="4"/>
        <v>101.23023113886214</v>
      </c>
      <c r="AZ26" s="3">
        <f t="shared" si="4"/>
        <v>95.182511827705838</v>
      </c>
      <c r="BA26" s="3">
        <f t="shared" si="4"/>
        <v>98.037295262675627</v>
      </c>
      <c r="BB26" s="3">
        <f t="shared" si="5"/>
        <v>90.971379944857972</v>
      </c>
      <c r="BC26" s="3">
        <f t="shared" si="5"/>
        <v>89.755379289458986</v>
      </c>
      <c r="BD26" s="3">
        <f t="shared" si="6"/>
        <v>93.241254730253885</v>
      </c>
      <c r="BE26" s="3">
        <f t="shared" si="6"/>
        <v>98.204044027967115</v>
      </c>
      <c r="BF26" s="3">
        <f t="shared" si="7"/>
        <v>117.82719527527986</v>
      </c>
      <c r="BG26" s="3">
        <f t="shared" si="8"/>
        <v>85.55399961554005</v>
      </c>
      <c r="BH26" s="3">
        <f t="shared" si="8"/>
        <v>97.719252066413532</v>
      </c>
      <c r="BI26" s="3">
        <f t="shared" si="8"/>
        <v>79.806066375091319</v>
      </c>
      <c r="BJ26" s="3">
        <f t="shared" si="8"/>
        <v>81.479813897643709</v>
      </c>
      <c r="BK26" s="3">
        <f t="shared" si="8"/>
        <v>100.25573350716817</v>
      </c>
      <c r="BM26" s="3">
        <f t="shared" si="9"/>
        <v>82.335550063015688</v>
      </c>
      <c r="BN26" s="3">
        <f t="shared" si="9"/>
        <v>97.397986940083925</v>
      </c>
      <c r="BO26" s="3">
        <f t="shared" si="9"/>
        <v>99.671191917303346</v>
      </c>
      <c r="BP26" s="3">
        <f t="shared" si="9"/>
        <v>98.332290829981488</v>
      </c>
      <c r="BQ26" s="3">
        <f t="shared" si="10"/>
        <v>100.30724072531267</v>
      </c>
      <c r="BR26" s="3">
        <f t="shared" si="10"/>
        <v>103.69434070746603</v>
      </c>
      <c r="BS26" s="3">
        <f t="shared" ref="BS26:BT57" si="75">AN26*100/AN$2</f>
        <v>89.692014034037456</v>
      </c>
      <c r="BU26" s="3">
        <f t="shared" si="12"/>
        <v>99.122603497698123</v>
      </c>
      <c r="BV26" s="3">
        <f t="shared" si="13"/>
        <v>127.19374466436668</v>
      </c>
      <c r="BW26" s="3">
        <f t="shared" si="13"/>
        <v>57.638889189524896</v>
      </c>
      <c r="BX26" s="3">
        <f t="shared" si="14"/>
        <v>244.13950829045166</v>
      </c>
      <c r="BY26" s="3">
        <f t="shared" si="14"/>
        <v>70.797182640164095</v>
      </c>
      <c r="BZ26" s="3">
        <f t="shared" si="14"/>
        <v>110.71831146098468</v>
      </c>
      <c r="CA26" s="3">
        <f t="shared" si="15"/>
        <v>99.084153721301064</v>
      </c>
      <c r="CC26" s="3">
        <v>24</v>
      </c>
      <c r="CD26" s="3">
        <f t="shared" ref="CD26:CW26" si="76">AVERAGE(AR141:AR146)</f>
        <v>145.97647631710922</v>
      </c>
      <c r="CE26" s="3">
        <f t="shared" si="76"/>
        <v>130.11518475690954</v>
      </c>
      <c r="CF26" s="3">
        <f t="shared" si="76"/>
        <v>156.70913159474907</v>
      </c>
      <c r="CG26" s="3">
        <f t="shared" si="76"/>
        <v>180.88191563232169</v>
      </c>
      <c r="CH26" s="3">
        <f t="shared" si="76"/>
        <v>120.79409688251121</v>
      </c>
      <c r="CI26" s="3">
        <f t="shared" si="76"/>
        <v>129.26641170145163</v>
      </c>
      <c r="CJ26" s="3">
        <f t="shared" si="76"/>
        <v>117.13057215102187</v>
      </c>
      <c r="CK26" s="3">
        <f t="shared" si="76"/>
        <v>121.09572148046284</v>
      </c>
      <c r="CL26" s="3">
        <f t="shared" si="76"/>
        <v>149.47727772454957</v>
      </c>
      <c r="CM26" s="3">
        <f t="shared" si="76"/>
        <v>164.22277053830754</v>
      </c>
      <c r="CN26" s="3">
        <f t="shared" si="76"/>
        <v>88.512695136039028</v>
      </c>
      <c r="CO26" s="3">
        <f t="shared" si="76"/>
        <v>75.170131435458856</v>
      </c>
      <c r="CP26" s="3">
        <f t="shared" si="76"/>
        <v>100.35604403043801</v>
      </c>
      <c r="CQ26" s="3">
        <f t="shared" si="76"/>
        <v>105.03664073541408</v>
      </c>
      <c r="CR26" s="3">
        <f t="shared" si="76"/>
        <v>0</v>
      </c>
      <c r="CS26" s="3">
        <f t="shared" si="76"/>
        <v>120.79409688251121</v>
      </c>
      <c r="CT26" s="3">
        <f t="shared" si="76"/>
        <v>91.094217328949426</v>
      </c>
      <c r="CU26" s="3">
        <f t="shared" si="76"/>
        <v>238.47929874697942</v>
      </c>
      <c r="CV26" s="3">
        <f t="shared" si="76"/>
        <v>839.51673420381212</v>
      </c>
      <c r="CW26" s="3">
        <f t="shared" si="76"/>
        <v>104.38736333983589</v>
      </c>
      <c r="CY26" s="3">
        <f>AVERAGE(BM141:BM146)</f>
        <v>86.064910715124668</v>
      </c>
      <c r="CZ26" s="3">
        <f t="shared" ref="CZ26:DM26" si="77">AVERAGE(BN141:BN146)</f>
        <v>91.711428772753933</v>
      </c>
      <c r="DA26" s="3">
        <f t="shared" si="77"/>
        <v>102.15745141280593</v>
      </c>
      <c r="DB26" s="3">
        <f t="shared" si="77"/>
        <v>118.31853398291553</v>
      </c>
      <c r="DC26" s="3">
        <f t="shared" si="77"/>
        <v>115.69239324200429</v>
      </c>
      <c r="DD26" s="3">
        <f t="shared" si="77"/>
        <v>102.42613721286823</v>
      </c>
      <c r="DE26" s="3">
        <f t="shared" si="77"/>
        <v>130.09152004588836</v>
      </c>
      <c r="DF26" s="3">
        <f t="shared" si="77"/>
        <v>106.01997339163654</v>
      </c>
      <c r="DG26" s="3">
        <f t="shared" si="77"/>
        <v>103.14184664472971</v>
      </c>
      <c r="DH26" s="3">
        <f t="shared" si="77"/>
        <v>-266.97437031114464</v>
      </c>
      <c r="DI26" s="3">
        <f t="shared" si="77"/>
        <v>105.32407242142459</v>
      </c>
      <c r="DJ26" s="3">
        <f t="shared" si="77"/>
        <v>-266.22832094530207</v>
      </c>
      <c r="DK26" s="3">
        <f t="shared" si="77"/>
        <v>235.95089487105238</v>
      </c>
      <c r="DL26" s="3">
        <f t="shared" si="77"/>
        <v>123.74399363111839</v>
      </c>
      <c r="DM26" s="3">
        <f t="shared" si="77"/>
        <v>117.85213108860732</v>
      </c>
    </row>
    <row r="27" spans="1:117" ht="15" x14ac:dyDescent="0.25">
      <c r="A27" s="60">
        <v>25</v>
      </c>
      <c r="B27" s="6">
        <f t="shared" si="19"/>
        <v>142.97472708628024</v>
      </c>
      <c r="C27" s="6">
        <f t="shared" si="20"/>
        <v>5.7187720895283469</v>
      </c>
      <c r="D27" s="60">
        <f t="shared" si="21"/>
        <v>106.66799462107184</v>
      </c>
      <c r="E27" s="60">
        <f t="shared" si="22"/>
        <v>3.9781441948826219</v>
      </c>
      <c r="F27" s="3">
        <f t="shared" si="23"/>
        <v>8.914529228583307E-5</v>
      </c>
      <c r="G27" s="12">
        <v>-0.18310546875</v>
      </c>
      <c r="H27" s="12">
        <v>-0.33210304379463201</v>
      </c>
      <c r="I27" s="12">
        <v>-0.213623046875</v>
      </c>
      <c r="J27" s="12">
        <v>-0.47084262967109702</v>
      </c>
      <c r="K27" s="12">
        <v>-0.31389507651329002</v>
      </c>
      <c r="L27" s="12">
        <v>-0.189208984375</v>
      </c>
      <c r="M27" s="12">
        <v>-0.581914722919464</v>
      </c>
      <c r="N27" s="12">
        <v>-0.247531473636627</v>
      </c>
      <c r="O27" s="12">
        <v>-0.21769206225872001</v>
      </c>
      <c r="P27" s="12">
        <v>-0.431060791015625</v>
      </c>
      <c r="Q27" s="12">
        <v>-0.431060791015625</v>
      </c>
      <c r="R27" s="12">
        <v>-0.23057726025581399</v>
      </c>
      <c r="S27" s="12">
        <v>-0.39164224267005898</v>
      </c>
      <c r="T27" s="12">
        <v>-0.120849609375</v>
      </c>
      <c r="U27" s="12">
        <v>-1.02785348892211</v>
      </c>
      <c r="V27" s="12">
        <v>-0.8340705037117</v>
      </c>
      <c r="W27" s="12">
        <v>-0.94916546344757102</v>
      </c>
      <c r="X27" s="12">
        <v>-0.731733798980713</v>
      </c>
      <c r="Y27" s="12">
        <v>-0.59436649084091198</v>
      </c>
      <c r="Z27" s="14">
        <v>-0.34756386280059798</v>
      </c>
      <c r="AB27" s="15">
        <v>0.18310546875</v>
      </c>
      <c r="AC27" s="15">
        <v>-0.271883875131607</v>
      </c>
      <c r="AD27" s="15">
        <v>-5.2092795372009197</v>
      </c>
      <c r="AE27" s="15">
        <v>-8.7842750549316406</v>
      </c>
      <c r="AF27" s="15">
        <v>-12.7075500488281</v>
      </c>
      <c r="AG27" s="15">
        <v>-7.27036428451538</v>
      </c>
      <c r="AH27" s="15">
        <v>-0.1434326171875</v>
      </c>
      <c r="AI27" s="15">
        <v>-0.238037109375</v>
      </c>
      <c r="AJ27" s="15">
        <v>-0.31235638260841397</v>
      </c>
      <c r="AK27" s="15">
        <v>-1.0915336608886701</v>
      </c>
      <c r="AL27" s="15">
        <v>-1.23933494091033</v>
      </c>
      <c r="AM27" s="15">
        <v>-0.92378771305084195</v>
      </c>
      <c r="AN27" s="15">
        <v>-0.366180330514908</v>
      </c>
      <c r="AO27" s="15"/>
      <c r="AP27" s="15">
        <v>-0.33824923634529103</v>
      </c>
      <c r="AR27" s="3">
        <f t="shared" si="1"/>
        <v>98.675087990371978</v>
      </c>
      <c r="AS27" s="3">
        <f t="shared" si="1"/>
        <v>113.07282927523691</v>
      </c>
      <c r="AT27" s="3">
        <f t="shared" si="1"/>
        <v>111.89808502252231</v>
      </c>
      <c r="AU27" s="3">
        <f t="shared" si="2"/>
        <v>91.732475368261461</v>
      </c>
      <c r="AV27" s="3">
        <f t="shared" si="3"/>
        <v>103.58144664442146</v>
      </c>
      <c r="AW27" s="3">
        <f t="shared" si="4"/>
        <v>97.622540432950245</v>
      </c>
      <c r="AX27" s="3">
        <f t="shared" si="4"/>
        <v>95.657920760613067</v>
      </c>
      <c r="AY27" s="3">
        <f t="shared" si="4"/>
        <v>102.05812992207368</v>
      </c>
      <c r="AZ27" s="3">
        <f t="shared" si="4"/>
        <v>105.11391622173765</v>
      </c>
      <c r="BA27" s="3">
        <f t="shared" si="4"/>
        <v>99.624574714763924</v>
      </c>
      <c r="BB27" s="3">
        <f t="shared" si="5"/>
        <v>88.512696336569192</v>
      </c>
      <c r="BC27" s="3">
        <f t="shared" si="5"/>
        <v>103.77965410209404</v>
      </c>
      <c r="BD27" s="3">
        <f t="shared" si="6"/>
        <v>104.47513776924551</v>
      </c>
      <c r="BE27" s="3">
        <f t="shared" si="6"/>
        <v>97.161786802536781</v>
      </c>
      <c r="BF27" s="3">
        <f t="shared" si="7"/>
        <v>123.00009640805652</v>
      </c>
      <c r="BG27" s="3">
        <f t="shared" si="8"/>
        <v>103.58144664442146</v>
      </c>
      <c r="BH27" s="3">
        <f t="shared" si="8"/>
        <v>112.62557840608744</v>
      </c>
      <c r="BI27" s="3">
        <f t="shared" si="8"/>
        <v>72.294903691880208</v>
      </c>
      <c r="BJ27" s="3">
        <f t="shared" si="8"/>
        <v>90.634849167041878</v>
      </c>
      <c r="BK27" s="3">
        <f t="shared" si="8"/>
        <v>100.93320173288689</v>
      </c>
      <c r="BM27" s="3">
        <f t="shared" si="9"/>
        <v>79.728621816923308</v>
      </c>
      <c r="BN27" s="3">
        <f t="shared" si="9"/>
        <v>110.32426108077459</v>
      </c>
      <c r="BO27" s="3">
        <f t="shared" si="9"/>
        <v>96.484148175919287</v>
      </c>
      <c r="BP27" s="3">
        <f t="shared" si="9"/>
        <v>80.94426884284934</v>
      </c>
      <c r="BQ27" s="3">
        <f t="shared" si="10"/>
        <v>98.688838059078819</v>
      </c>
      <c r="BR27" s="3">
        <f t="shared" si="10"/>
        <v>99.139917662000357</v>
      </c>
      <c r="BS27" s="3">
        <f t="shared" si="75"/>
        <v>109.22558683665794</v>
      </c>
      <c r="BU27" s="3">
        <f t="shared" si="12"/>
        <v>95.653282793772718</v>
      </c>
      <c r="BV27" s="3">
        <f t="shared" si="13"/>
        <v>95.395308498275014</v>
      </c>
      <c r="BW27" s="3">
        <f t="shared" si="13"/>
        <v>68.055554831990619</v>
      </c>
      <c r="BX27" s="3">
        <f t="shared" si="14"/>
        <v>163.92224128073184</v>
      </c>
      <c r="BY27" s="3">
        <f t="shared" si="14"/>
        <v>65.076201394038705</v>
      </c>
      <c r="BZ27" s="3">
        <f t="shared" si="14"/>
        <v>125.91494032576011</v>
      </c>
      <c r="CA27" s="3">
        <f t="shared" si="15"/>
        <v>96.70922641378921</v>
      </c>
      <c r="CC27" s="3">
        <v>25</v>
      </c>
      <c r="CD27" s="3">
        <f t="shared" ref="CD27:CW27" si="78">AVERAGE(AR147:AR152)</f>
        <v>164.45847998395331</v>
      </c>
      <c r="CE27" s="3">
        <f t="shared" si="78"/>
        <v>132.96527232404097</v>
      </c>
      <c r="CF27" s="3">
        <f t="shared" si="78"/>
        <v>144.79405521816452</v>
      </c>
      <c r="CG27" s="3">
        <f t="shared" si="78"/>
        <v>165.94223037621268</v>
      </c>
      <c r="CH27" s="3">
        <f t="shared" si="78"/>
        <v>125.37734434692497</v>
      </c>
      <c r="CI27" s="3">
        <f t="shared" si="78"/>
        <v>137.09560580406921</v>
      </c>
      <c r="CJ27" s="3">
        <f t="shared" si="78"/>
        <v>120.70281508169792</v>
      </c>
      <c r="CK27" s="3">
        <f t="shared" si="78"/>
        <v>122.53939494097291</v>
      </c>
      <c r="CL27" s="3">
        <f t="shared" si="78"/>
        <v>149.41311052469544</v>
      </c>
      <c r="CM27" s="3">
        <f t="shared" si="78"/>
        <v>166.4589622620704</v>
      </c>
      <c r="CN27" s="3">
        <f t="shared" si="78"/>
        <v>92.200722949532462</v>
      </c>
      <c r="CO27" s="3">
        <f t="shared" si="78"/>
        <v>68.672215048602041</v>
      </c>
      <c r="CP27" s="3">
        <f t="shared" si="78"/>
        <v>110.84100592173316</v>
      </c>
      <c r="CQ27" s="3">
        <f t="shared" si="78"/>
        <v>102.87491762246151</v>
      </c>
      <c r="CR27" s="3">
        <f t="shared" si="78"/>
        <v>0</v>
      </c>
      <c r="CS27" s="3">
        <f t="shared" si="78"/>
        <v>125.37734434692497</v>
      </c>
      <c r="CT27" s="3">
        <f t="shared" si="78"/>
        <v>80.604577983731573</v>
      </c>
      <c r="CU27" s="3">
        <f t="shared" si="78"/>
        <v>240.98301964138307</v>
      </c>
      <c r="CV27" s="3">
        <f t="shared" si="78"/>
        <v>829.75136324978746</v>
      </c>
      <c r="CW27" s="3">
        <f t="shared" si="78"/>
        <v>100.18977050203245</v>
      </c>
      <c r="CY27" s="3">
        <f>AVERAGE(BM147:BM152)</f>
        <v>82.480382248150448</v>
      </c>
      <c r="CZ27" s="3">
        <f t="shared" ref="CZ27:DM27" si="79">AVERAGE(BN147:BN152)</f>
        <v>102.75888610995254</v>
      </c>
      <c r="DA27" s="3">
        <f t="shared" si="79"/>
        <v>101.10595644315522</v>
      </c>
      <c r="DB27" s="3">
        <f t="shared" si="79"/>
        <v>107.1928624029605</v>
      </c>
      <c r="DC27" s="3">
        <f t="shared" si="79"/>
        <v>114.93678765861324</v>
      </c>
      <c r="DD27" s="3">
        <f t="shared" si="79"/>
        <v>104.52059608874769</v>
      </c>
      <c r="DE27" s="3">
        <f t="shared" si="79"/>
        <v>126.40619068858558</v>
      </c>
      <c r="DF27" s="3">
        <f t="shared" si="79"/>
        <v>107.23320712867091</v>
      </c>
      <c r="DG27" s="3">
        <f t="shared" si="79"/>
        <v>113.37708282081037</v>
      </c>
      <c r="DH27" s="3">
        <f t="shared" si="79"/>
        <v>-228.99290575312295</v>
      </c>
      <c r="DI27" s="3">
        <f t="shared" si="79"/>
        <v>67.129629245766537</v>
      </c>
      <c r="DJ27" s="3">
        <f t="shared" si="79"/>
        <v>-244.72079283400038</v>
      </c>
      <c r="DK27" s="3">
        <f t="shared" si="79"/>
        <v>238.09625910405063</v>
      </c>
      <c r="DL27" s="3">
        <f t="shared" si="79"/>
        <v>113.25108293844725</v>
      </c>
      <c r="DM27" s="3">
        <f t="shared" si="79"/>
        <v>121.43767302301552</v>
      </c>
    </row>
    <row r="28" spans="1:117" ht="15" x14ac:dyDescent="0.25">
      <c r="A28" s="60">
        <v>26</v>
      </c>
      <c r="B28" s="6">
        <f t="shared" si="19"/>
        <v>144.87660794089282</v>
      </c>
      <c r="C28" s="6">
        <f t="shared" si="20"/>
        <v>7.072051914832997</v>
      </c>
      <c r="D28" s="60">
        <f t="shared" si="21"/>
        <v>104.03928353799628</v>
      </c>
      <c r="E28" s="60">
        <f t="shared" si="22"/>
        <v>5.2617602012373865</v>
      </c>
      <c r="F28" s="3">
        <f t="shared" si="23"/>
        <v>2.8543334583226406E-4</v>
      </c>
      <c r="G28" s="12">
        <v>-0.17293293774127999</v>
      </c>
      <c r="H28" s="12">
        <v>-0.31863942742347701</v>
      </c>
      <c r="I28" s="12">
        <v>-0.20955403149127999</v>
      </c>
      <c r="J28" s="12">
        <v>-0.41271391510963401</v>
      </c>
      <c r="K28" s="12">
        <v>-0.34005302190780601</v>
      </c>
      <c r="L28" s="12">
        <v>-0.21565754711627999</v>
      </c>
      <c r="M28" s="12">
        <v>-0.622836053371429</v>
      </c>
      <c r="N28" s="12">
        <v>-0.24301034212112399</v>
      </c>
      <c r="O28" s="12">
        <v>-0.14750163257122001</v>
      </c>
      <c r="P28" s="12">
        <v>-0.43614706397056602</v>
      </c>
      <c r="Q28" s="12">
        <v>-0.43614706397056602</v>
      </c>
      <c r="R28" s="12">
        <v>-0.18988715112209301</v>
      </c>
      <c r="S28" s="12">
        <v>-0.396728515625</v>
      </c>
      <c r="T28" s="12">
        <v>-0.19287109375</v>
      </c>
      <c r="U28" s="12">
        <v>-0.93653017282485995</v>
      </c>
      <c r="V28" s="12">
        <v>-0.84327960014343295</v>
      </c>
      <c r="W28" s="12">
        <v>-0.94814062118530296</v>
      </c>
      <c r="X28" s="12">
        <v>-0.73203915357589699</v>
      </c>
      <c r="Y28" s="12">
        <v>-0.59654629230499301</v>
      </c>
      <c r="Z28" s="14">
        <v>-0.33267983794212302</v>
      </c>
      <c r="AB28" s="15">
        <v>0.18310546875</v>
      </c>
      <c r="AC28" s="15">
        <v>-0.255237936973572</v>
      </c>
      <c r="AD28" s="15">
        <v>-4.6557049751281703</v>
      </c>
      <c r="AE28" s="15">
        <v>-9.9451398849487305</v>
      </c>
      <c r="AF28" s="15">
        <v>-13.1126127243041</v>
      </c>
      <c r="AG28" s="15">
        <v>-7.9166188240051198</v>
      </c>
      <c r="AH28" s="15">
        <v>-0.1434326171875</v>
      </c>
      <c r="AI28" s="15">
        <v>-0.31825473904609702</v>
      </c>
      <c r="AJ28" s="15">
        <v>-0.319536983966827</v>
      </c>
      <c r="AK28" s="15">
        <v>-1.07226073741912</v>
      </c>
      <c r="AL28" s="15">
        <v>-1.2558850049972501</v>
      </c>
      <c r="AM28" s="15">
        <v>-0.88450527191162098</v>
      </c>
      <c r="AN28" s="15">
        <v>-0.31943261623382602</v>
      </c>
      <c r="AO28" s="15"/>
      <c r="AP28" s="15">
        <v>-0.31837710738182101</v>
      </c>
      <c r="AR28" s="3">
        <f t="shared" si="1"/>
        <v>96.795560210498621</v>
      </c>
      <c r="AS28" s="3">
        <f t="shared" si="1"/>
        <v>99.113221959755222</v>
      </c>
      <c r="AT28" s="3">
        <f t="shared" si="1"/>
        <v>121.22293340906947</v>
      </c>
      <c r="AU28" s="3">
        <f t="shared" si="2"/>
        <v>90.056993138509213</v>
      </c>
      <c r="AV28" s="3">
        <f t="shared" si="3"/>
        <v>104.80364899193697</v>
      </c>
      <c r="AW28" s="3">
        <f t="shared" si="4"/>
        <v>98.70040541529535</v>
      </c>
      <c r="AX28" s="3">
        <f t="shared" si="4"/>
        <v>95.554636050316006</v>
      </c>
      <c r="AY28" s="3">
        <f t="shared" si="4"/>
        <v>102.10071906991814</v>
      </c>
      <c r="AZ28" s="3">
        <f t="shared" si="4"/>
        <v>105.49941485264341</v>
      </c>
      <c r="BA28" s="3">
        <f t="shared" si="4"/>
        <v>95.358266259617508</v>
      </c>
      <c r="BB28" s="3">
        <f t="shared" si="5"/>
        <v>83.595321916810548</v>
      </c>
      <c r="BC28" s="3">
        <f t="shared" si="5"/>
        <v>99.572377246101723</v>
      </c>
      <c r="BD28" s="3">
        <f t="shared" si="6"/>
        <v>119.07918654272892</v>
      </c>
      <c r="BE28" s="3">
        <f t="shared" si="6"/>
        <v>103.99438516867274</v>
      </c>
      <c r="BF28" s="3">
        <f t="shared" si="7"/>
        <v>83.341187723435496</v>
      </c>
      <c r="BG28" s="3">
        <f t="shared" si="8"/>
        <v>104.80364899193697</v>
      </c>
      <c r="BH28" s="3">
        <f t="shared" si="8"/>
        <v>92.750474193695396</v>
      </c>
      <c r="BI28" s="3">
        <f t="shared" si="8"/>
        <v>73.233800402615927</v>
      </c>
      <c r="BJ28" s="3">
        <f t="shared" si="8"/>
        <v>144.64955725649108</v>
      </c>
      <c r="BK28" s="3">
        <f t="shared" si="8"/>
        <v>91.965430755890722</v>
      </c>
      <c r="BM28" s="3">
        <f t="shared" si="9"/>
        <v>71.25609954358751</v>
      </c>
      <c r="BN28" s="3">
        <f t="shared" si="9"/>
        <v>124.90389955810038</v>
      </c>
      <c r="BO28" s="3">
        <f t="shared" si="9"/>
        <v>99.559652663486872</v>
      </c>
      <c r="BP28" s="3">
        <f t="shared" si="9"/>
        <v>88.13931425436769</v>
      </c>
      <c r="BQ28" s="3">
        <f t="shared" si="10"/>
        <v>96.946315138014768</v>
      </c>
      <c r="BR28" s="3">
        <f t="shared" si="10"/>
        <v>100.46383094542065</v>
      </c>
      <c r="BS28" s="3">
        <f t="shared" si="75"/>
        <v>95.281510380001521</v>
      </c>
      <c r="BU28" s="3">
        <f t="shared" si="12"/>
        <v>90.033656295882537</v>
      </c>
      <c r="BV28" s="3">
        <f t="shared" si="13"/>
        <v>95.395308498275014</v>
      </c>
      <c r="BW28" s="3">
        <f t="shared" si="13"/>
        <v>63.88889155894541</v>
      </c>
      <c r="BX28" s="3">
        <f t="shared" si="14"/>
        <v>163.92224128073184</v>
      </c>
      <c r="BY28" s="3">
        <f t="shared" si="14"/>
        <v>87.006641725528397</v>
      </c>
      <c r="BZ28" s="3">
        <f t="shared" si="14"/>
        <v>128.8095345837591</v>
      </c>
      <c r="CA28" s="3">
        <f t="shared" si="15"/>
        <v>92.596837343714839</v>
      </c>
      <c r="CC28" s="3">
        <v>26</v>
      </c>
      <c r="CD28" s="3">
        <f t="shared" ref="CD28:CW28" si="80">AVERAGE(AR153:AR158)</f>
        <v>166.33800546948416</v>
      </c>
      <c r="CE28" s="3">
        <f t="shared" si="80"/>
        <v>134.5938929389462</v>
      </c>
      <c r="CF28" s="3">
        <f t="shared" si="80"/>
        <v>165.51592694648548</v>
      </c>
      <c r="CG28" s="3">
        <f t="shared" si="80"/>
        <v>180.95172923263081</v>
      </c>
      <c r="CH28" s="3">
        <f t="shared" si="80"/>
        <v>123.08572180827277</v>
      </c>
      <c r="CI28" s="3">
        <f t="shared" si="80"/>
        <v>132.49782072958672</v>
      </c>
      <c r="CJ28" s="3">
        <f t="shared" si="80"/>
        <v>119.56971280909674</v>
      </c>
      <c r="CK28" s="3">
        <f t="shared" si="80"/>
        <v>119.74868207315302</v>
      </c>
      <c r="CL28" s="3">
        <f t="shared" si="80"/>
        <v>144.06803407687156</v>
      </c>
      <c r="CM28" s="3">
        <f t="shared" si="80"/>
        <v>162.39655332440088</v>
      </c>
      <c r="CN28" s="3">
        <f t="shared" si="80"/>
        <v>106.13327900339466</v>
      </c>
      <c r="CO28" s="3">
        <f t="shared" si="80"/>
        <v>0</v>
      </c>
      <c r="CP28" s="3">
        <f t="shared" si="80"/>
        <v>126.75567973126199</v>
      </c>
      <c r="CQ28" s="3">
        <f t="shared" si="80"/>
        <v>109.86191838457881</v>
      </c>
      <c r="CR28" s="3">
        <f t="shared" si="80"/>
        <v>0</v>
      </c>
      <c r="CS28" s="3">
        <f t="shared" si="80"/>
        <v>123.08572180827277</v>
      </c>
      <c r="CT28" s="3">
        <f t="shared" si="80"/>
        <v>74.255588078858608</v>
      </c>
      <c r="CU28" s="3">
        <f t="shared" si="80"/>
        <v>244.8950791836634</v>
      </c>
      <c r="CV28" s="3">
        <f t="shared" si="80"/>
        <v>854.77512631947582</v>
      </c>
      <c r="CW28" s="3">
        <f t="shared" si="80"/>
        <v>101.91934568436686</v>
      </c>
      <c r="CY28" s="3">
        <f>AVERAGE(BM153:BM158)</f>
        <v>79.076889755400259</v>
      </c>
      <c r="CZ28" s="3">
        <f t="shared" ref="CZ28:DM28" si="81">AVERAGE(BN153:BN158)</f>
        <v>83.569877978898305</v>
      </c>
      <c r="DA28" s="3">
        <f t="shared" si="81"/>
        <v>100.66886265601624</v>
      </c>
      <c r="DB28" s="3">
        <f t="shared" si="81"/>
        <v>117.28591236380845</v>
      </c>
      <c r="DC28" s="3">
        <f t="shared" si="81"/>
        <v>111.63260322115445</v>
      </c>
      <c r="DD28" s="3">
        <f t="shared" si="81"/>
        <v>105.68127231634929</v>
      </c>
      <c r="DE28" s="3">
        <f t="shared" si="81"/>
        <v>130.55705953763933</v>
      </c>
      <c r="DF28" s="3">
        <f t="shared" si="81"/>
        <v>104.60518494006203</v>
      </c>
      <c r="DG28" s="3">
        <f t="shared" si="81"/>
        <v>103.27588907263812</v>
      </c>
      <c r="DH28" s="3">
        <f t="shared" si="81"/>
        <v>-225.9013902632762</v>
      </c>
      <c r="DI28" s="3">
        <f t="shared" si="81"/>
        <v>30.208332974098671</v>
      </c>
      <c r="DJ28" s="3">
        <f t="shared" si="81"/>
        <v>-302.84924718886981</v>
      </c>
      <c r="DK28" s="3">
        <f t="shared" si="81"/>
        <v>234.63983276477552</v>
      </c>
      <c r="DL28" s="3">
        <f t="shared" si="81"/>
        <v>128.38740900760854</v>
      </c>
      <c r="DM28" s="3">
        <f t="shared" si="81"/>
        <v>120.71305099565286</v>
      </c>
    </row>
    <row r="29" spans="1:117" ht="15" x14ac:dyDescent="0.25">
      <c r="A29" s="60">
        <v>27</v>
      </c>
      <c r="B29" s="6">
        <f t="shared" si="19"/>
        <v>147.43235562379431</v>
      </c>
      <c r="C29" s="6">
        <f t="shared" si="20"/>
        <v>6.5055883589930552</v>
      </c>
      <c r="D29" s="60">
        <f t="shared" si="21"/>
        <v>103.83714030066677</v>
      </c>
      <c r="E29" s="60">
        <f t="shared" si="22"/>
        <v>3.988146542376521</v>
      </c>
      <c r="F29" s="3">
        <f t="shared" si="23"/>
        <v>3.2030967590803978E-5</v>
      </c>
      <c r="G29" s="12">
        <v>-0.20853678882122001</v>
      </c>
      <c r="H29" s="12">
        <v>-0.319536983966827</v>
      </c>
      <c r="I29" s="12">
        <v>-0.2685546875</v>
      </c>
      <c r="J29" s="12">
        <v>-0.38655599951744102</v>
      </c>
      <c r="K29" s="12">
        <v>-0.33133369684219399</v>
      </c>
      <c r="L29" s="12">
        <v>-0.21158854663372001</v>
      </c>
      <c r="M29" s="12">
        <v>-0.641562700271606</v>
      </c>
      <c r="N29" s="12">
        <v>-0.28822156786918601</v>
      </c>
      <c r="O29" s="12">
        <v>-0.1190185546875</v>
      </c>
      <c r="P29" s="12">
        <v>-0.38782754540443398</v>
      </c>
      <c r="Q29" s="12">
        <v>-0.38782754540443398</v>
      </c>
      <c r="R29" s="12">
        <v>-0.20345051586627999</v>
      </c>
      <c r="S29" s="12">
        <v>-0.3662109375</v>
      </c>
      <c r="T29" s="12">
        <v>-0.125732421875</v>
      </c>
      <c r="U29" s="12">
        <v>-1.0427986383438099</v>
      </c>
      <c r="V29" s="12">
        <v>-0.81946200132369995</v>
      </c>
      <c r="W29" s="12">
        <v>-0.95372396707534801</v>
      </c>
      <c r="X29" s="12">
        <v>-0.71274989843368497</v>
      </c>
      <c r="Y29" s="12">
        <v>-0.59934896230697599</v>
      </c>
      <c r="Z29" s="14">
        <v>-0.326270401477814</v>
      </c>
      <c r="AB29" s="15">
        <v>0.11444091796875</v>
      </c>
      <c r="AC29" s="15">
        <v>-0.344016343355179</v>
      </c>
      <c r="AD29" s="15">
        <v>-7.4377727508544904</v>
      </c>
      <c r="AE29" s="15">
        <v>-6.6659965515136701</v>
      </c>
      <c r="AF29" s="15">
        <v>-13.6296577453613</v>
      </c>
      <c r="AG29" s="15">
        <v>-7.7730064392089799</v>
      </c>
      <c r="AH29" s="15">
        <v>-0.2044677734375</v>
      </c>
      <c r="AI29" s="15">
        <v>-0.35400390625</v>
      </c>
      <c r="AJ29" s="15">
        <v>-0.30068790912628202</v>
      </c>
      <c r="AK29" s="15">
        <v>-1.10780978202819</v>
      </c>
      <c r="AL29" s="15">
        <v>-1.2036010026931701</v>
      </c>
      <c r="AM29" s="15">
        <v>-0.88886463642120395</v>
      </c>
      <c r="AN29" s="15">
        <v>-0.33717715740203902</v>
      </c>
      <c r="AO29" s="15"/>
      <c r="AP29" s="15">
        <v>-0.27159753441810602</v>
      </c>
      <c r="AR29" s="3">
        <f t="shared" si="1"/>
        <v>124.04868204503904</v>
      </c>
      <c r="AS29" s="3">
        <f t="shared" si="1"/>
        <v>92.831400099193857</v>
      </c>
      <c r="AT29" s="3">
        <f t="shared" si="1"/>
        <v>118.11464707221907</v>
      </c>
      <c r="AU29" s="3">
        <f t="shared" si="2"/>
        <v>106.81178230278029</v>
      </c>
      <c r="AV29" s="3">
        <f t="shared" si="3"/>
        <v>93.192744593859814</v>
      </c>
      <c r="AW29" s="3">
        <f t="shared" si="4"/>
        <v>95.912710018505649</v>
      </c>
      <c r="AX29" s="3">
        <f t="shared" si="4"/>
        <v>96.117331680632219</v>
      </c>
      <c r="AY29" s="3">
        <f t="shared" si="4"/>
        <v>99.410361852380646</v>
      </c>
      <c r="AZ29" s="3">
        <f t="shared" si="4"/>
        <v>105.99506799649546</v>
      </c>
      <c r="BA29" s="3">
        <f t="shared" si="4"/>
        <v>93.521086246790844</v>
      </c>
      <c r="BB29" s="3">
        <f t="shared" si="5"/>
        <v>100.80612878437529</v>
      </c>
      <c r="BC29" s="3">
        <f t="shared" si="5"/>
        <v>99.852856782036156</v>
      </c>
      <c r="BD29" s="3">
        <f t="shared" si="6"/>
        <v>116.83241487169641</v>
      </c>
      <c r="BE29" s="3">
        <f t="shared" si="6"/>
        <v>107.12115684496386</v>
      </c>
      <c r="BF29" s="3">
        <f t="shared" si="7"/>
        <v>67.247714726096532</v>
      </c>
      <c r="BG29" s="3">
        <f t="shared" si="8"/>
        <v>93.192744593859814</v>
      </c>
      <c r="BH29" s="3">
        <f t="shared" si="8"/>
        <v>99.37550650499972</v>
      </c>
      <c r="BI29" s="3">
        <f t="shared" si="8"/>
        <v>67.600431140876239</v>
      </c>
      <c r="BJ29" s="3">
        <f t="shared" si="8"/>
        <v>94.296863274801154</v>
      </c>
      <c r="BK29" s="3">
        <f t="shared" si="8"/>
        <v>102.4007861676009</v>
      </c>
      <c r="BM29" s="3">
        <f t="shared" si="9"/>
        <v>113.8359664860164</v>
      </c>
      <c r="BN29" s="3">
        <f t="shared" si="9"/>
        <v>83.720186277621082</v>
      </c>
      <c r="BO29" s="3">
        <f t="shared" si="9"/>
        <v>103.485401390316</v>
      </c>
      <c r="BP29" s="3">
        <f t="shared" si="9"/>
        <v>86.540412324672104</v>
      </c>
      <c r="BQ29" s="3">
        <f t="shared" si="10"/>
        <v>100.16041107686397</v>
      </c>
      <c r="BR29" s="3">
        <f t="shared" si="10"/>
        <v>96.281400907856352</v>
      </c>
      <c r="BS29" s="3">
        <f t="shared" si="75"/>
        <v>100.57441598069269</v>
      </c>
      <c r="BU29" s="3">
        <f t="shared" si="12"/>
        <v>76.804891110726629</v>
      </c>
      <c r="BV29" s="3">
        <f t="shared" si="13"/>
        <v>59.622067811421886</v>
      </c>
      <c r="BW29" s="3">
        <f t="shared" si="13"/>
        <v>86.111113088175856</v>
      </c>
      <c r="BX29" s="3">
        <f t="shared" si="14"/>
        <v>233.67638650657517</v>
      </c>
      <c r="BY29" s="3">
        <f t="shared" si="14"/>
        <v>96.779991816775507</v>
      </c>
      <c r="BZ29" s="3">
        <f t="shared" si="14"/>
        <v>121.21122615822453</v>
      </c>
      <c r="CA29" s="3">
        <f t="shared" si="15"/>
        <v>93.05320926057567</v>
      </c>
      <c r="CC29" s="3">
        <v>27</v>
      </c>
      <c r="CD29" s="3">
        <f t="shared" ref="CD29:CJ29" si="82">AVERAGE(AR159:AR164)</f>
        <v>164.30185209537817</v>
      </c>
      <c r="CE29" s="3">
        <f t="shared" si="82"/>
        <v>131.22032260244339</v>
      </c>
      <c r="CF29" s="3">
        <f t="shared" si="82"/>
        <v>165.77494726655473</v>
      </c>
      <c r="CG29" s="3">
        <f t="shared" si="82"/>
        <v>171.17809761829903</v>
      </c>
      <c r="CH29" s="3">
        <f t="shared" si="82"/>
        <v>125.22457173898353</v>
      </c>
      <c r="CI29" s="3">
        <f t="shared" si="82"/>
        <v>135.15569579817506</v>
      </c>
      <c r="CJ29" s="3">
        <f t="shared" si="82"/>
        <v>119.75188571714288</v>
      </c>
      <c r="CL29" s="3">
        <f t="shared" ref="CL29:CW29" si="83">AVERAGE(AZ159:AZ164)</f>
        <v>156.48976496737922</v>
      </c>
      <c r="CM29" s="3">
        <f t="shared" si="83"/>
        <v>157.7940628097929</v>
      </c>
      <c r="CN29" s="3">
        <f t="shared" si="83"/>
        <v>88.10291573518775</v>
      </c>
      <c r="CO29" s="3">
        <f t="shared" si="83"/>
        <v>0</v>
      </c>
      <c r="CP29" s="3">
        <f t="shared" si="83"/>
        <v>137.05340790732339</v>
      </c>
      <c r="CQ29" s="3">
        <f t="shared" si="83"/>
        <v>103.66626162429573</v>
      </c>
      <c r="CR29" s="3">
        <f t="shared" si="83"/>
        <v>0</v>
      </c>
      <c r="CS29" s="3">
        <f t="shared" si="83"/>
        <v>125.22457173898353</v>
      </c>
      <c r="CT29" s="3">
        <f t="shared" si="83"/>
        <v>93.302562645797309</v>
      </c>
      <c r="CU29" s="3">
        <f t="shared" si="83"/>
        <v>235.81909781812192</v>
      </c>
      <c r="CV29" s="3">
        <f t="shared" si="83"/>
        <v>828.07294011706438</v>
      </c>
      <c r="CW29" s="3">
        <f t="shared" si="83"/>
        <v>89.832140794048129</v>
      </c>
      <c r="CY29" s="3">
        <f>AVERAGE(BM159:BM164)</f>
        <v>89.64944039844012</v>
      </c>
      <c r="CZ29" s="3">
        <f t="shared" ref="CZ29:DM29" si="84">AVERAGE(BN159:BN164)</f>
        <v>91.686379385878794</v>
      </c>
      <c r="DA29" s="3">
        <f t="shared" si="84"/>
        <v>99.792350743872433</v>
      </c>
      <c r="DB29" s="3">
        <f t="shared" si="84"/>
        <v>100.69733426306469</v>
      </c>
      <c r="DC29" s="3">
        <f t="shared" si="84"/>
        <v>108.49573035795108</v>
      </c>
      <c r="DD29" s="3">
        <f t="shared" si="84"/>
        <v>104.43879716996138</v>
      </c>
      <c r="DE29" s="3">
        <f t="shared" si="84"/>
        <v>131.16306271378235</v>
      </c>
      <c r="DF29" s="3">
        <f t="shared" si="84"/>
        <v>103.66424376959041</v>
      </c>
      <c r="DG29" s="3">
        <f t="shared" si="84"/>
        <v>104.94692390345979</v>
      </c>
      <c r="DH29" s="3">
        <f t="shared" si="84"/>
        <v>-213.75615250244064</v>
      </c>
      <c r="DI29" s="3">
        <f t="shared" si="84"/>
        <v>43.055555767019904</v>
      </c>
      <c r="DJ29" s="3">
        <f t="shared" si="84"/>
        <v>-333.07604345340189</v>
      </c>
      <c r="DK29" s="3">
        <f t="shared" si="84"/>
        <v>241.87052180855764</v>
      </c>
      <c r="DL29" s="3">
        <f t="shared" si="84"/>
        <v>132.97052058734266</v>
      </c>
      <c r="DM29" s="3">
        <f t="shared" si="84"/>
        <v>124.04265617124939</v>
      </c>
    </row>
    <row r="30" spans="1:117" ht="15" x14ac:dyDescent="0.25">
      <c r="A30" s="60">
        <v>28</v>
      </c>
      <c r="B30" s="6">
        <f t="shared" si="19"/>
        <v>146.90360688339806</v>
      </c>
      <c r="C30" s="6">
        <f t="shared" si="20"/>
        <v>6.7985771218476545</v>
      </c>
      <c r="D30" s="60">
        <f t="shared" si="21"/>
        <v>106.74735823329208</v>
      </c>
      <c r="E30" s="60">
        <f t="shared" si="22"/>
        <v>5.2732976218620706</v>
      </c>
      <c r="F30" s="3">
        <f t="shared" si="23"/>
        <v>2.5761893415270185E-4</v>
      </c>
      <c r="G30" s="12">
        <v>-0.21870930492877999</v>
      </c>
      <c r="H30" s="12">
        <v>-0.28542912006378202</v>
      </c>
      <c r="I30" s="12">
        <v>-0.27058920264244102</v>
      </c>
      <c r="J30" s="12">
        <v>-0.44468471407890298</v>
      </c>
      <c r="K30" s="12">
        <v>-0.36185127496719399</v>
      </c>
      <c r="L30" s="12">
        <v>-0.20345051586627999</v>
      </c>
      <c r="M30" s="12">
        <v>-0.527815401554108</v>
      </c>
      <c r="N30" s="12">
        <v>-0.27013707160949701</v>
      </c>
      <c r="O30" s="12">
        <v>-0.22379557788372001</v>
      </c>
      <c r="P30" s="12">
        <v>-0.39927163720130898</v>
      </c>
      <c r="Q30" s="12">
        <v>-0.39927163720130898</v>
      </c>
      <c r="R30" s="12">
        <v>-0.1220703125</v>
      </c>
      <c r="S30" s="12">
        <v>-0.48319497704505898</v>
      </c>
      <c r="T30" s="12">
        <v>-0.111083984375</v>
      </c>
      <c r="U30" s="12">
        <v>-1.0247939825057899</v>
      </c>
      <c r="V30" s="12">
        <v>-0.84860301017761197</v>
      </c>
      <c r="W30" s="12">
        <v>-0.97335022687911998</v>
      </c>
      <c r="X30" s="12">
        <v>-0.75093126296997104</v>
      </c>
      <c r="Y30" s="12">
        <v>-0.48880058526992798</v>
      </c>
      <c r="Z30" s="14">
        <v>-0.38940131664276101</v>
      </c>
      <c r="AB30" s="15">
        <v>8.9009605348110005E-2</v>
      </c>
      <c r="AC30" s="15">
        <v>-0.368985265493393</v>
      </c>
      <c r="AD30" s="15">
        <v>-7.02614021301269</v>
      </c>
      <c r="AE30" s="15">
        <v>-7.3720893859863201</v>
      </c>
      <c r="AF30" s="15">
        <v>-13.2187747955322</v>
      </c>
      <c r="AG30" s="15">
        <v>-10.2862186431884</v>
      </c>
      <c r="AH30" s="15">
        <v>-0.103759765625</v>
      </c>
      <c r="AI30" s="15">
        <v>-0.29035297036170998</v>
      </c>
      <c r="AJ30" s="15">
        <v>-0.212725475430489</v>
      </c>
      <c r="AK30" s="15">
        <v>-1.05488204956054</v>
      </c>
      <c r="AL30" s="15">
        <v>-1.2161904573440501</v>
      </c>
      <c r="AM30" s="15">
        <v>-0.93012070655822798</v>
      </c>
      <c r="AN30" s="15">
        <v>-0.35620731115341198</v>
      </c>
      <c r="AO30" s="15"/>
      <c r="AP30" s="15">
        <v>-0.32783833146095298</v>
      </c>
      <c r="AR30" s="3">
        <f t="shared" si="1"/>
        <v>124.98844937648987</v>
      </c>
      <c r="AS30" s="3">
        <f t="shared" si="1"/>
        <v>106.79100741467531</v>
      </c>
      <c r="AT30" s="3">
        <f t="shared" si="1"/>
        <v>128.99362800318673</v>
      </c>
      <c r="AU30" s="3">
        <f t="shared" si="2"/>
        <v>100.10986442818857</v>
      </c>
      <c r="AV30" s="3">
        <f t="shared" si="3"/>
        <v>95.942694504773655</v>
      </c>
      <c r="AW30" s="3">
        <f t="shared" si="4"/>
        <v>99.323476017828554</v>
      </c>
      <c r="AX30" s="3">
        <f t="shared" si="4"/>
        <v>98.095287345303461</v>
      </c>
      <c r="AY30" s="3">
        <f t="shared" si="4"/>
        <v>104.7356846239601</v>
      </c>
      <c r="AZ30" s="3">
        <f t="shared" si="4"/>
        <v>86.44454988791054</v>
      </c>
      <c r="BA30" s="3">
        <f t="shared" si="4"/>
        <v>111.61672635155627</v>
      </c>
      <c r="BB30" s="3">
        <f t="shared" si="5"/>
        <v>105.72349600095284</v>
      </c>
      <c r="BC30" s="3">
        <f t="shared" si="5"/>
        <v>89.194410904592743</v>
      </c>
      <c r="BD30" s="3">
        <f t="shared" si="6"/>
        <v>112.33885507374534</v>
      </c>
      <c r="BE30" s="3">
        <f t="shared" si="6"/>
        <v>88.128870944537226</v>
      </c>
      <c r="BF30" s="3">
        <f t="shared" si="7"/>
        <v>126.44869716324095</v>
      </c>
      <c r="BG30" s="3">
        <f t="shared" si="8"/>
        <v>95.942694504773655</v>
      </c>
      <c r="BH30" s="3">
        <f t="shared" si="8"/>
        <v>59.625305358695648</v>
      </c>
      <c r="BI30" s="3">
        <f t="shared" si="8"/>
        <v>89.195011477099271</v>
      </c>
      <c r="BJ30" s="3">
        <f t="shared" si="8"/>
        <v>83.31082095152334</v>
      </c>
      <c r="BK30" s="3">
        <f t="shared" si="8"/>
        <v>100.63276418838302</v>
      </c>
      <c r="BM30" s="3">
        <f t="shared" si="9"/>
        <v>107.53588320141623</v>
      </c>
      <c r="BN30" s="3">
        <f t="shared" si="9"/>
        <v>92.588211212005504</v>
      </c>
      <c r="BO30" s="3">
        <f t="shared" si="9"/>
        <v>100.36570551959812</v>
      </c>
      <c r="BP30" s="3">
        <f t="shared" si="9"/>
        <v>114.52114566031955</v>
      </c>
      <c r="BQ30" s="3">
        <f t="shared" si="10"/>
        <v>95.375055750229748</v>
      </c>
      <c r="BR30" s="3">
        <f t="shared" si="10"/>
        <v>97.288487415544864</v>
      </c>
      <c r="BS30" s="3">
        <f t="shared" si="75"/>
        <v>106.25079872949499</v>
      </c>
      <c r="BU30" s="3">
        <f t="shared" si="12"/>
        <v>92.709189734463976</v>
      </c>
      <c r="BV30" s="3">
        <f t="shared" si="13"/>
        <v>46.372720702765264</v>
      </c>
      <c r="BW30" s="3">
        <f t="shared" si="13"/>
        <v>92.361111727669964</v>
      </c>
      <c r="BX30" s="3">
        <f t="shared" si="14"/>
        <v>118.58204688393367</v>
      </c>
      <c r="BY30" s="3">
        <f t="shared" si="14"/>
        <v>79.378666730694462</v>
      </c>
      <c r="BZ30" s="3">
        <f t="shared" si="14"/>
        <v>85.752419466896001</v>
      </c>
      <c r="CA30" s="3">
        <f t="shared" si="15"/>
        <v>97.372213044083495</v>
      </c>
      <c r="CC30" s="3">
        <v>28</v>
      </c>
      <c r="CD30" s="3">
        <f t="shared" ref="CD30:CJ30" si="85">AVERAGE(AR165:AR170)</f>
        <v>158.66327563878551</v>
      </c>
      <c r="CE30" s="3">
        <f t="shared" si="85"/>
        <v>135.11738047966833</v>
      </c>
      <c r="CF30" s="3">
        <f t="shared" si="85"/>
        <v>168.36518233926202</v>
      </c>
      <c r="CG30" s="3">
        <f t="shared" si="85"/>
        <v>174.45924663675814</v>
      </c>
      <c r="CH30" s="3">
        <f t="shared" si="85"/>
        <v>124.40976778686384</v>
      </c>
      <c r="CI30" s="3">
        <f t="shared" si="85"/>
        <v>135.62388009397179</v>
      </c>
      <c r="CJ30" s="3">
        <f t="shared" si="85"/>
        <v>117.2258855451292</v>
      </c>
      <c r="CL30" s="3">
        <f t="shared" ref="CL30:CW30" si="86">AVERAGE(AZ165:AZ170)</f>
        <v>143.83240883018331</v>
      </c>
      <c r="CM30" s="3">
        <f t="shared" si="86"/>
        <v>164.43543459996013</v>
      </c>
      <c r="CN30" s="3">
        <f t="shared" si="86"/>
        <v>96.708316767909821</v>
      </c>
      <c r="CO30" s="3">
        <f t="shared" si="86"/>
        <v>0</v>
      </c>
      <c r="CP30" s="3">
        <f t="shared" si="86"/>
        <v>115.14733063312677</v>
      </c>
      <c r="CQ30" s="3">
        <f t="shared" si="86"/>
        <v>110.55675819355491</v>
      </c>
      <c r="CR30" s="3">
        <f t="shared" si="86"/>
        <v>0</v>
      </c>
      <c r="CS30" s="3">
        <f t="shared" si="86"/>
        <v>124.40976778686384</v>
      </c>
      <c r="CT30" s="3">
        <f t="shared" si="86"/>
        <v>80.880623422862399</v>
      </c>
      <c r="CU30" s="3">
        <f t="shared" si="86"/>
        <v>240.82653593937098</v>
      </c>
      <c r="CV30" s="3">
        <f t="shared" si="86"/>
        <v>849.28210515783678</v>
      </c>
      <c r="CW30" s="3">
        <f t="shared" si="86"/>
        <v>75.981926094470097</v>
      </c>
      <c r="CY30" s="3">
        <f>AVERAGE(BM165:BM170)</f>
        <v>90.264965021850159</v>
      </c>
      <c r="CZ30" s="3">
        <f t="shared" ref="CZ30:DM30" si="87">AVERAGE(BN165:BN170)</f>
        <v>80.288209172791696</v>
      </c>
      <c r="DA30" s="3">
        <f t="shared" si="87"/>
        <v>101.93251922762448</v>
      </c>
      <c r="DB30" s="3">
        <f t="shared" si="87"/>
        <v>119.78419098831024</v>
      </c>
      <c r="DC30" s="3">
        <f t="shared" si="87"/>
        <v>106.74772319557162</v>
      </c>
      <c r="DD30" s="3">
        <f t="shared" si="87"/>
        <v>106.6935257909286</v>
      </c>
      <c r="DE30" s="3">
        <f t="shared" si="87"/>
        <v>132.57063903357843</v>
      </c>
      <c r="DF30" s="3">
        <f t="shared" si="87"/>
        <v>103.1487837289817</v>
      </c>
      <c r="DG30" s="3">
        <f t="shared" si="87"/>
        <v>119.29566793999179</v>
      </c>
      <c r="DH30" s="3">
        <f t="shared" si="87"/>
        <v>-210.88546379890855</v>
      </c>
      <c r="DI30" s="3">
        <f t="shared" si="87"/>
        <v>3.2407408339464308</v>
      </c>
      <c r="DJ30" s="3">
        <f t="shared" si="87"/>
        <v>-314.47493805984368</v>
      </c>
      <c r="DK30" s="3">
        <f t="shared" si="87"/>
        <v>239.72515214385194</v>
      </c>
      <c r="DL30" s="3">
        <f t="shared" si="87"/>
        <v>126.81950528623891</v>
      </c>
      <c r="DM30" s="3">
        <f t="shared" si="87"/>
        <v>125.17030543121534</v>
      </c>
    </row>
    <row r="31" spans="1:117" ht="15" x14ac:dyDescent="0.25">
      <c r="A31" s="60">
        <v>29</v>
      </c>
      <c r="B31" s="6">
        <f t="shared" si="19"/>
        <v>147.41661165734357</v>
      </c>
      <c r="C31" s="6">
        <f t="shared" si="20"/>
        <v>6.3952619881686488</v>
      </c>
      <c r="D31" s="60">
        <f t="shared" si="21"/>
        <v>111.75102810967297</v>
      </c>
      <c r="E31" s="60">
        <f t="shared" si="22"/>
        <v>4.9804917979280328</v>
      </c>
      <c r="F31" s="3">
        <f t="shared" si="23"/>
        <v>4.4725534293673345E-4</v>
      </c>
      <c r="G31" s="12">
        <v>-0.25431314110755898</v>
      </c>
      <c r="H31" s="12">
        <v>-0.306073367595673</v>
      </c>
      <c r="I31" s="12">
        <v>-0.22379557788372001</v>
      </c>
      <c r="J31" s="12">
        <v>-0.46067011356353799</v>
      </c>
      <c r="K31" s="12">
        <v>-0.274658203125</v>
      </c>
      <c r="L31" s="12">
        <v>-0.15869140625</v>
      </c>
      <c r="M31" s="12">
        <v>-0.640175580978394</v>
      </c>
      <c r="N31" s="12">
        <v>-0.20345051586627999</v>
      </c>
      <c r="O31" s="12">
        <v>-0.189208984375</v>
      </c>
      <c r="P31" s="12">
        <v>-0.396728515625</v>
      </c>
      <c r="Q31" s="12">
        <v>-0.396728515625</v>
      </c>
      <c r="R31" s="12">
        <v>-0.22040472924709301</v>
      </c>
      <c r="S31" s="12">
        <v>-0.50862628221511796</v>
      </c>
      <c r="T31" s="12">
        <v>-7.4462890625E-2</v>
      </c>
      <c r="U31" s="12">
        <v>-1.0731785297393801</v>
      </c>
      <c r="V31" s="12">
        <v>-0.82446396350860596</v>
      </c>
      <c r="W31" s="12">
        <v>-0.95165884494781505</v>
      </c>
      <c r="X31" s="12">
        <v>-0.74065136909484897</v>
      </c>
      <c r="Y31" s="12">
        <v>-0.47603300213813798</v>
      </c>
      <c r="Z31" s="14">
        <v>-0.38040649890899703</v>
      </c>
      <c r="AB31" s="15">
        <v>0.17038981616497001</v>
      </c>
      <c r="AC31" s="15">
        <v>-0.335693359375</v>
      </c>
      <c r="AD31" s="15">
        <v>-7.7500452995300204</v>
      </c>
      <c r="AE31" s="15">
        <v>-10.148591041564901</v>
      </c>
      <c r="AF31" s="15">
        <v>-13.506358146667401</v>
      </c>
      <c r="AG31" s="15">
        <v>-9.9989948272705007</v>
      </c>
      <c r="AH31" s="15">
        <v>-0.1708984375</v>
      </c>
      <c r="AI31" s="15">
        <v>-0.396728515625</v>
      </c>
      <c r="AJ31" s="15">
        <v>-0.182207897305489</v>
      </c>
      <c r="AK31" s="15">
        <v>-1.16736364364624</v>
      </c>
      <c r="AL31" s="15">
        <v>-1.2296378612518299</v>
      </c>
      <c r="AM31" s="15">
        <v>-0.97232556343078602</v>
      </c>
      <c r="AN31" s="15">
        <v>-0.34507107734680198</v>
      </c>
      <c r="AO31" s="15"/>
      <c r="AP31" s="15">
        <v>-0.35754516720771801</v>
      </c>
      <c r="AR31" s="3">
        <f t="shared" si="1"/>
        <v>103.37390399854166</v>
      </c>
      <c r="AS31" s="3">
        <f t="shared" si="1"/>
        <v>110.62990014213545</v>
      </c>
      <c r="AT31" s="3">
        <f t="shared" si="1"/>
        <v>97.910828378708956</v>
      </c>
      <c r="AU31" s="3">
        <f t="shared" si="2"/>
        <v>75.39655123922013</v>
      </c>
      <c r="AV31" s="3">
        <f t="shared" si="3"/>
        <v>95.331596911679924</v>
      </c>
      <c r="AW31" s="3">
        <f t="shared" si="4"/>
        <v>96.49815723605748</v>
      </c>
      <c r="AX31" s="3">
        <f t="shared" si="4"/>
        <v>95.9092064417313</v>
      </c>
      <c r="AY31" s="3">
        <f t="shared" si="4"/>
        <v>103.30190263089955</v>
      </c>
      <c r="AZ31" s="3">
        <f t="shared" si="4"/>
        <v>84.186598465093439</v>
      </c>
      <c r="BA31" s="3">
        <f t="shared" si="4"/>
        <v>109.03848106407894</v>
      </c>
      <c r="BB31" s="3">
        <f t="shared" si="5"/>
        <v>122.93429566533601</v>
      </c>
      <c r="BC31" s="3">
        <f t="shared" si="5"/>
        <v>95.645579926044164</v>
      </c>
      <c r="BD31" s="3">
        <f t="shared" si="6"/>
        <v>87.624309096786547</v>
      </c>
      <c r="BE31" s="3">
        <f t="shared" si="6"/>
        <v>106.88955076295827</v>
      </c>
      <c r="BF31" s="3">
        <f t="shared" si="7"/>
        <v>106.90662341071756</v>
      </c>
      <c r="BG31" s="3">
        <f t="shared" si="8"/>
        <v>95.331596911679924</v>
      </c>
      <c r="BH31" s="3">
        <f t="shared" si="8"/>
        <v>107.65680053336932</v>
      </c>
      <c r="BI31" s="3">
        <f t="shared" si="8"/>
        <v>93.889484028103254</v>
      </c>
      <c r="BJ31" s="3">
        <f t="shared" si="8"/>
        <v>55.845715143328832</v>
      </c>
      <c r="BK31" s="3">
        <f t="shared" si="8"/>
        <v>105.38403206781952</v>
      </c>
      <c r="BM31" s="3">
        <f t="shared" si="9"/>
        <v>118.61533372084442</v>
      </c>
      <c r="BN31" s="3">
        <f t="shared" si="9"/>
        <v>127.45910170959796</v>
      </c>
      <c r="BO31" s="3">
        <f t="shared" si="9"/>
        <v>102.54922905932364</v>
      </c>
      <c r="BP31" s="3">
        <f t="shared" si="9"/>
        <v>111.32335241861857</v>
      </c>
      <c r="BQ31" s="3">
        <f t="shared" si="10"/>
        <v>105.54485464980108</v>
      </c>
      <c r="BR31" s="3">
        <f t="shared" si="10"/>
        <v>98.364205102650246</v>
      </c>
      <c r="BS31" s="3">
        <f t="shared" si="75"/>
        <v>102.92904283133734</v>
      </c>
      <c r="BU31" s="3">
        <f t="shared" si="12"/>
        <v>101.1099666033074</v>
      </c>
      <c r="BV31" s="3">
        <f t="shared" si="13"/>
        <v>88.770636884769075</v>
      </c>
      <c r="BW31" s="3">
        <f t="shared" si="13"/>
        <v>84.027777721726963</v>
      </c>
      <c r="BX31" s="3">
        <f t="shared" si="14"/>
        <v>195.31160663236133</v>
      </c>
      <c r="BY31" s="3">
        <f t="shared" si="14"/>
        <v>108.46033565673117</v>
      </c>
      <c r="BZ31" s="3">
        <f t="shared" si="14"/>
        <v>73.450384860119925</v>
      </c>
      <c r="CA31" s="3">
        <f t="shared" si="15"/>
        <v>101.79054314458911</v>
      </c>
      <c r="CC31" s="3">
        <v>29</v>
      </c>
      <c r="CD31" s="3">
        <f t="shared" ref="CD31:CJ31" si="88">AVERAGE(AR171:AR176)</f>
        <v>155.37410833344907</v>
      </c>
      <c r="CE31" s="3">
        <f t="shared" si="88"/>
        <v>138.31645655971406</v>
      </c>
      <c r="CF31" s="3">
        <f t="shared" si="88"/>
        <v>169.66029456361321</v>
      </c>
      <c r="CG31" s="3">
        <f t="shared" si="88"/>
        <v>170.47998186330508</v>
      </c>
      <c r="CH31" s="3">
        <f t="shared" si="88"/>
        <v>125.32642253138717</v>
      </c>
      <c r="CI31" s="3">
        <f t="shared" si="88"/>
        <v>140.7665659158572</v>
      </c>
      <c r="CJ31" s="3">
        <f t="shared" si="88"/>
        <v>119.34745305098404</v>
      </c>
      <c r="CL31" s="3">
        <f t="shared" ref="CL31:CW31" si="89">AVERAGE(AZ171:AZ176)</f>
        <v>140.10285811786213</v>
      </c>
      <c r="CM31" s="3">
        <f t="shared" si="89"/>
        <v>167.37536397992011</v>
      </c>
      <c r="CN31" s="3">
        <f t="shared" si="89"/>
        <v>103.26481119213372</v>
      </c>
      <c r="CO31" s="3">
        <f t="shared" si="89"/>
        <v>0</v>
      </c>
      <c r="CP31" s="3">
        <f t="shared" si="89"/>
        <v>111.4026995251531</v>
      </c>
      <c r="CQ31" s="3">
        <f t="shared" si="89"/>
        <v>105.44196298974809</v>
      </c>
      <c r="CR31" s="3">
        <f t="shared" si="89"/>
        <v>0</v>
      </c>
      <c r="CS31" s="3">
        <f t="shared" si="89"/>
        <v>125.32642253138717</v>
      </c>
      <c r="CT31" s="3">
        <f t="shared" si="89"/>
        <v>72.047243975090666</v>
      </c>
      <c r="CU31" s="3">
        <f t="shared" si="89"/>
        <v>233.00240951969366</v>
      </c>
      <c r="CV31" s="3">
        <f t="shared" si="89"/>
        <v>846.84076241933053</v>
      </c>
      <c r="CW31" s="3">
        <f t="shared" si="89"/>
        <v>60.621811290961681</v>
      </c>
      <c r="CY31" s="3">
        <f>AVERAGE(BM171:BM176)</f>
        <v>88.563220904072253</v>
      </c>
      <c r="CZ31" s="3">
        <f t="shared" ref="CZ31:DM31" si="90">AVERAGE(BN171:BN176)</f>
        <v>120.62019538963052</v>
      </c>
      <c r="DA31" s="3">
        <f t="shared" si="90"/>
        <v>102.70294913196807</v>
      </c>
      <c r="DB31" s="3">
        <f t="shared" si="90"/>
        <v>124.88068193053955</v>
      </c>
      <c r="DC31" s="3">
        <f t="shared" si="90"/>
        <v>104.60493867932179</v>
      </c>
      <c r="DD31" s="3">
        <f t="shared" si="90"/>
        <v>106.2957631117974</v>
      </c>
      <c r="DE31" s="3">
        <f t="shared" si="90"/>
        <v>139.08259150538606</v>
      </c>
      <c r="DF31" s="3">
        <f t="shared" si="90"/>
        <v>103.28133867371305</v>
      </c>
      <c r="DG31" s="3">
        <f t="shared" si="90"/>
        <v>115.7275736606278</v>
      </c>
      <c r="DH31" s="3">
        <f t="shared" si="90"/>
        <v>-240.03403028449262</v>
      </c>
      <c r="DI31" s="3">
        <f t="shared" si="90"/>
        <v>6.5972223273174713</v>
      </c>
      <c r="DJ31" s="3">
        <f t="shared" si="90"/>
        <v>-326.10062893081755</v>
      </c>
      <c r="DK31" s="3">
        <f t="shared" si="90"/>
        <v>237.93734363728836</v>
      </c>
      <c r="DL31" s="3">
        <f t="shared" si="90"/>
        <v>127.66376144425088</v>
      </c>
      <c r="DM31" s="3">
        <f t="shared" si="90"/>
        <v>125.55705491207345</v>
      </c>
    </row>
    <row r="32" spans="1:117" ht="15" x14ac:dyDescent="0.25">
      <c r="A32" s="60">
        <v>30</v>
      </c>
      <c r="B32" s="6">
        <f t="shared" si="19"/>
        <v>147.21533312278271</v>
      </c>
      <c r="C32" s="6">
        <f t="shared" si="20"/>
        <v>6.7364249622324133</v>
      </c>
      <c r="D32" s="60">
        <f t="shared" si="21"/>
        <v>108.10980306727259</v>
      </c>
      <c r="E32" s="60">
        <f t="shared" si="22"/>
        <v>5.4229038102714258</v>
      </c>
      <c r="F32" s="3">
        <f t="shared" si="23"/>
        <v>3.4742750924253717E-4</v>
      </c>
      <c r="G32" s="12">
        <v>-0.23905436694622001</v>
      </c>
      <c r="H32" s="12">
        <v>-0.37518668174743702</v>
      </c>
      <c r="I32" s="12">
        <v>-0.25227865576744102</v>
      </c>
      <c r="J32" s="12">
        <v>-0.408354252576828</v>
      </c>
      <c r="K32" s="12">
        <v>-0.32697406411170998</v>
      </c>
      <c r="L32" s="12">
        <v>-0.13224284350872001</v>
      </c>
      <c r="M32" s="12">
        <v>-0.578446805477142</v>
      </c>
      <c r="N32" s="12">
        <v>-0.228316694498062</v>
      </c>
      <c r="O32" s="12">
        <v>-0.20243327319622001</v>
      </c>
      <c r="P32" s="12">
        <v>-0.41453042626380898</v>
      </c>
      <c r="Q32" s="12">
        <v>-0.41453042626380898</v>
      </c>
      <c r="R32" s="12">
        <v>-0.213623046875</v>
      </c>
      <c r="S32" s="12">
        <v>-0.53914386034011796</v>
      </c>
      <c r="T32" s="12">
        <v>-0.21240234375</v>
      </c>
      <c r="U32" s="12">
        <v>-1.01287758350372</v>
      </c>
      <c r="V32" s="12">
        <v>-0.84929120540618896</v>
      </c>
      <c r="W32" s="12">
        <v>-0.94511181116104104</v>
      </c>
      <c r="X32" s="12">
        <v>-0.70055848360061601</v>
      </c>
      <c r="Y32" s="12">
        <v>-0.50956016778945901</v>
      </c>
      <c r="Z32" s="14">
        <v>-0.31424692273139998</v>
      </c>
      <c r="AB32" s="15">
        <v>0.11444091796875</v>
      </c>
      <c r="AC32" s="15">
        <v>-0.352339297533035</v>
      </c>
      <c r="AD32" s="15">
        <v>-5.9757676124572701</v>
      </c>
      <c r="AE32" s="15">
        <v>-7.4917664527893004</v>
      </c>
      <c r="AF32" s="15">
        <v>-13.821171760559</v>
      </c>
      <c r="AG32" s="15">
        <v>-8.1499881744384695</v>
      </c>
      <c r="AH32" s="15">
        <v>-9.1552734375E-2</v>
      </c>
      <c r="AI32" s="15">
        <v>-0.38975307345390298</v>
      </c>
      <c r="AJ32" s="15">
        <v>-0.245038196444511</v>
      </c>
      <c r="AK32" s="15">
        <v>-1.1629122495651201</v>
      </c>
      <c r="AL32" s="15">
        <v>-1.2388900518417301</v>
      </c>
      <c r="AM32" s="15">
        <v>-0.96672648191452004</v>
      </c>
      <c r="AN32" s="15">
        <v>-0.30929133296012901</v>
      </c>
      <c r="AO32" s="15"/>
      <c r="AP32" s="15">
        <v>-0.34708964824676503</v>
      </c>
      <c r="AR32" s="3">
        <f t="shared" si="1"/>
        <v>116.53058469160084</v>
      </c>
      <c r="AS32" s="3">
        <f t="shared" si="1"/>
        <v>98.066249263986421</v>
      </c>
      <c r="AT32" s="3">
        <f t="shared" si="1"/>
        <v>116.56051452779856</v>
      </c>
      <c r="AU32" s="3">
        <f t="shared" si="2"/>
        <v>84.611686936231592</v>
      </c>
      <c r="AV32" s="3">
        <f t="shared" si="3"/>
        <v>99.609294385992115</v>
      </c>
      <c r="AW32" s="3">
        <f t="shared" si="4"/>
        <v>99.404024803846696</v>
      </c>
      <c r="AX32" s="3">
        <f t="shared" si="4"/>
        <v>95.249389304140209</v>
      </c>
      <c r="AY32" s="3">
        <f t="shared" si="4"/>
        <v>97.709971627546921</v>
      </c>
      <c r="AZ32" s="3">
        <f t="shared" si="4"/>
        <v>90.115889122847832</v>
      </c>
      <c r="BA32" s="3">
        <f t="shared" si="4"/>
        <v>90.074715421436323</v>
      </c>
      <c r="BB32" s="3">
        <f t="shared" si="5"/>
        <v>115.55824484047015</v>
      </c>
      <c r="BC32" s="3">
        <f t="shared" si="5"/>
        <v>117.24296052986314</v>
      </c>
      <c r="BD32" s="3">
        <f t="shared" si="6"/>
        <v>73.020260323303134</v>
      </c>
      <c r="BE32" s="3">
        <f t="shared" si="6"/>
        <v>96.582751693252703</v>
      </c>
      <c r="BF32" s="3">
        <f t="shared" si="7"/>
        <v>114.37859452009542</v>
      </c>
      <c r="BG32" s="3">
        <f t="shared" si="8"/>
        <v>99.609294385992115</v>
      </c>
      <c r="BH32" s="3">
        <f t="shared" si="8"/>
        <v>104.34428437771739</v>
      </c>
      <c r="BI32" s="3">
        <f t="shared" si="8"/>
        <v>99.522853289842928</v>
      </c>
      <c r="BJ32" s="3">
        <f t="shared" si="8"/>
        <v>159.29761368752816</v>
      </c>
      <c r="BK32" s="3">
        <f t="shared" si="8"/>
        <v>99.462597119468555</v>
      </c>
      <c r="BM32" s="3">
        <f t="shared" si="9"/>
        <v>91.4598098714103</v>
      </c>
      <c r="BN32" s="3">
        <f t="shared" si="9"/>
        <v>94.091270244286235</v>
      </c>
      <c r="BO32" s="3">
        <f t="shared" si="9"/>
        <v>104.93950281420173</v>
      </c>
      <c r="BP32" s="3">
        <f t="shared" si="9"/>
        <v>90.737521263250372</v>
      </c>
      <c r="BQ32" s="3">
        <f t="shared" si="10"/>
        <v>105.14239073563181</v>
      </c>
      <c r="BR32" s="3">
        <f t="shared" si="10"/>
        <v>99.104329005396082</v>
      </c>
      <c r="BS32" s="3">
        <f t="shared" si="75"/>
        <v>92.256531907540278</v>
      </c>
      <c r="BU32" s="3">
        <f t="shared" si="12"/>
        <v>98.153257158125484</v>
      </c>
      <c r="BV32" s="3">
        <f t="shared" si="13"/>
        <v>59.622067811421886</v>
      </c>
      <c r="BW32" s="3">
        <f t="shared" si="13"/>
        <v>88.194440994772179</v>
      </c>
      <c r="BX32" s="3">
        <f t="shared" si="14"/>
        <v>104.631217838765</v>
      </c>
      <c r="BY32" s="3">
        <f t="shared" si="14"/>
        <v>106.55334190802262</v>
      </c>
      <c r="BZ32" s="3">
        <f t="shared" si="14"/>
        <v>98.778099634745132</v>
      </c>
      <c r="CA32" s="3">
        <f t="shared" si="15"/>
        <v>101.204388084919</v>
      </c>
      <c r="CC32" s="3">
        <v>30</v>
      </c>
      <c r="CD32" s="3">
        <f t="shared" ref="CD32:CJ32" si="91">AVERAGE(AR177:AR182)</f>
        <v>170.88019129473628</v>
      </c>
      <c r="CE32" s="3">
        <f t="shared" si="91"/>
        <v>135.00104898730081</v>
      </c>
      <c r="CF32" s="3">
        <f t="shared" si="91"/>
        <v>161.63057433742449</v>
      </c>
      <c r="CG32" s="3">
        <f t="shared" si="91"/>
        <v>171.66677993531007</v>
      </c>
      <c r="CH32" s="3">
        <f t="shared" si="91"/>
        <v>120.79409568895655</v>
      </c>
      <c r="CI32" s="3">
        <f t="shared" si="91"/>
        <v>139.1859279592916</v>
      </c>
      <c r="CJ32" s="3">
        <f t="shared" si="91"/>
        <v>117.76288714647144</v>
      </c>
      <c r="CL32" s="3">
        <f t="shared" ref="CL32:CW32" si="92">AVERAGE(AZ177:AZ182)</f>
        <v>150.12594023038017</v>
      </c>
      <c r="CM32" s="3">
        <f t="shared" si="92"/>
        <v>157.89055252517304</v>
      </c>
      <c r="CN32" s="3">
        <f t="shared" si="92"/>
        <v>103.26481239266407</v>
      </c>
      <c r="CO32" s="3">
        <f t="shared" si="92"/>
        <v>0</v>
      </c>
      <c r="CP32" s="3">
        <f t="shared" si="92"/>
        <v>115.70902217956088</v>
      </c>
      <c r="CQ32" s="3">
        <f t="shared" si="92"/>
        <v>105.53847049998457</v>
      </c>
      <c r="CR32" s="3">
        <f t="shared" si="92"/>
        <v>0</v>
      </c>
      <c r="CS32" s="3">
        <f t="shared" si="92"/>
        <v>120.79409568895655</v>
      </c>
      <c r="CT32" s="3">
        <f t="shared" si="92"/>
        <v>86.677527908333445</v>
      </c>
      <c r="CU32" s="3">
        <f t="shared" si="92"/>
        <v>240.98301597382522</v>
      </c>
      <c r="CV32" s="3">
        <f t="shared" si="92"/>
        <v>872.47486117364554</v>
      </c>
      <c r="CW32" s="3">
        <f t="shared" si="92"/>
        <v>69.912282899808204</v>
      </c>
      <c r="CY32" s="3">
        <f>AVERAGE(BM177:BM182)</f>
        <v>95.152962477235519</v>
      </c>
      <c r="CZ32" s="3">
        <f t="shared" ref="CZ32:DM32" si="93">AVERAGE(BN177:BN182)</f>
        <v>84.396560147215922</v>
      </c>
      <c r="DA32" s="3">
        <f t="shared" si="93"/>
        <v>101.35179077362464</v>
      </c>
      <c r="DB32" s="3">
        <f t="shared" si="93"/>
        <v>127.11248132412942</v>
      </c>
      <c r="DC32" s="3">
        <f t="shared" si="93"/>
        <v>102.87910200705873</v>
      </c>
      <c r="DD32" s="3">
        <f t="shared" si="93"/>
        <v>106.14686514404123</v>
      </c>
      <c r="DE32" s="3">
        <f t="shared" si="93"/>
        <v>138.33742103668104</v>
      </c>
      <c r="DF32" s="3">
        <f t="shared" si="93"/>
        <v>104.65176763746405</v>
      </c>
      <c r="DG32" s="3">
        <f t="shared" si="93"/>
        <v>112.95927705800284</v>
      </c>
      <c r="DH32" s="3">
        <f t="shared" si="93"/>
        <v>-180.19114086228288</v>
      </c>
      <c r="DI32" s="3">
        <f t="shared" si="93"/>
        <v>-1.0416665564759724</v>
      </c>
      <c r="DJ32" s="3">
        <f t="shared" si="93"/>
        <v>-302.84924718886981</v>
      </c>
      <c r="DK32" s="3">
        <f t="shared" si="93"/>
        <v>236.86466016286238</v>
      </c>
      <c r="DL32" s="3">
        <f t="shared" si="93"/>
        <v>116.44719918365352</v>
      </c>
      <c r="DM32" s="3">
        <f t="shared" si="93"/>
        <v>132.80957745860724</v>
      </c>
    </row>
    <row r="33" spans="1:117" ht="15" x14ac:dyDescent="0.25">
      <c r="A33" s="60">
        <v>31</v>
      </c>
      <c r="B33" s="6">
        <f t="shared" si="19"/>
        <v>142.81539249142151</v>
      </c>
      <c r="C33" s="6">
        <f t="shared" si="20"/>
        <v>5.9406943170337918</v>
      </c>
      <c r="D33" s="60">
        <f t="shared" si="21"/>
        <v>109.826777744092</v>
      </c>
      <c r="E33" s="60">
        <f t="shared" si="22"/>
        <v>5.1621730769752077</v>
      </c>
      <c r="F33" s="3">
        <f t="shared" si="23"/>
        <v>6.9053232103540594E-4</v>
      </c>
      <c r="G33" s="12">
        <v>-0.26448568701744102</v>
      </c>
      <c r="H33" s="12">
        <v>-0.39852365851402299</v>
      </c>
      <c r="I33" s="12">
        <v>-0.24617512524127999</v>
      </c>
      <c r="J33" s="12">
        <v>-0.45195078849792503</v>
      </c>
      <c r="K33" s="12">
        <v>-0.25721958279609702</v>
      </c>
      <c r="L33" s="12">
        <v>-0.15055339038372001</v>
      </c>
      <c r="M33" s="12">
        <v>-0.676241815090179</v>
      </c>
      <c r="N33" s="12">
        <v>-0.197799116373062</v>
      </c>
      <c r="O33" s="12">
        <v>-0.22989909350872001</v>
      </c>
      <c r="P33" s="12">
        <v>-0.32806396484375</v>
      </c>
      <c r="Q33" s="12">
        <v>-0.32806396484375</v>
      </c>
      <c r="R33" s="12">
        <v>-0.26448568701744102</v>
      </c>
      <c r="S33" s="12">
        <v>-0.54423016309738204</v>
      </c>
      <c r="T33" s="12">
        <v>-0.20263671875</v>
      </c>
      <c r="U33" s="12">
        <v>-0.98151874542236295</v>
      </c>
      <c r="V33" s="12">
        <v>-0.78095948696136497</v>
      </c>
      <c r="W33" s="12">
        <v>-1.0273640155792201</v>
      </c>
      <c r="X33" s="12">
        <v>-0.69038593769073497</v>
      </c>
      <c r="Y33" s="12">
        <v>-0.578588366508484</v>
      </c>
      <c r="Z33" s="14">
        <v>-0.388927072286606</v>
      </c>
      <c r="AB33" s="15">
        <v>9.1552734375E-2</v>
      </c>
      <c r="AC33" s="15">
        <v>-0.324596047401428</v>
      </c>
      <c r="AD33" s="15">
        <v>-4.9253950119018501</v>
      </c>
      <c r="AE33" s="15">
        <v>-5.2897133827209402</v>
      </c>
      <c r="AF33" s="15">
        <v>-13.0514249801635</v>
      </c>
      <c r="AG33" s="15">
        <v>-7.7012004852294904</v>
      </c>
      <c r="AH33" s="15">
        <v>-0.1190185546875</v>
      </c>
      <c r="AI33" s="15">
        <v>-0.37318637967109702</v>
      </c>
      <c r="AJ33" s="15">
        <v>-0.23157456517219499</v>
      </c>
      <c r="AK33" s="15">
        <v>-1.11908495426178</v>
      </c>
      <c r="AL33" s="15">
        <v>-1.2223870754241899</v>
      </c>
      <c r="AM33" s="15">
        <v>-0.97777098417282104</v>
      </c>
      <c r="AN33" s="15">
        <v>-0.35232186317443798</v>
      </c>
      <c r="AO33" s="15"/>
      <c r="AP33" s="15">
        <v>-0.32541501522064198</v>
      </c>
      <c r="AR33" s="3">
        <f t="shared" si="1"/>
        <v>113.71128958027667</v>
      </c>
      <c r="AS33" s="3">
        <f t="shared" si="1"/>
        <v>108.53595475059763</v>
      </c>
      <c r="AT33" s="3">
        <f t="shared" si="1"/>
        <v>91.694266329012535</v>
      </c>
      <c r="AU33" s="3">
        <f t="shared" si="2"/>
        <v>73.302203974238168</v>
      </c>
      <c r="AV33" s="3">
        <f t="shared" si="3"/>
        <v>78.831897446196862</v>
      </c>
      <c r="AW33" s="3">
        <f t="shared" si="4"/>
        <v>91.406240543346627</v>
      </c>
      <c r="AX33" s="3">
        <f t="shared" si="4"/>
        <v>103.53885531994045</v>
      </c>
      <c r="AY33" s="3">
        <f t="shared" si="4"/>
        <v>96.291161927140749</v>
      </c>
      <c r="AZ33" s="3">
        <f t="shared" si="4"/>
        <v>102.32354956282903</v>
      </c>
      <c r="BA33" s="3">
        <f t="shared" si="4"/>
        <v>111.48079049242487</v>
      </c>
      <c r="BB33" s="3">
        <f t="shared" si="5"/>
        <v>127.85167728827672</v>
      </c>
      <c r="BC33" s="3">
        <f t="shared" si="5"/>
        <v>124.5355867851123</v>
      </c>
      <c r="BD33" s="3">
        <f t="shared" si="6"/>
        <v>83.13075752677851</v>
      </c>
      <c r="BE33" s="3">
        <f t="shared" si="6"/>
        <v>112.91149798566948</v>
      </c>
      <c r="BF33" s="3">
        <f t="shared" si="7"/>
        <v>129.89729791842538</v>
      </c>
      <c r="BG33" s="3">
        <f t="shared" si="8"/>
        <v>78.831897446196862</v>
      </c>
      <c r="BH33" s="3">
        <f t="shared" si="8"/>
        <v>129.1881664628271</v>
      </c>
      <c r="BI33" s="3">
        <f t="shared" si="8"/>
        <v>100.46175550191593</v>
      </c>
      <c r="BJ33" s="3">
        <f t="shared" si="8"/>
        <v>151.9735854720096</v>
      </c>
      <c r="BK33" s="3">
        <f t="shared" si="8"/>
        <v>96.383220569904296</v>
      </c>
      <c r="BM33" s="3">
        <f t="shared" si="9"/>
        <v>75.383736541404375</v>
      </c>
      <c r="BN33" s="3">
        <f t="shared" si="9"/>
        <v>66.435046333179031</v>
      </c>
      <c r="BO33" s="3">
        <f t="shared" si="9"/>
        <v>99.095074727572609</v>
      </c>
      <c r="BP33" s="3">
        <f t="shared" si="9"/>
        <v>85.7409640142467</v>
      </c>
      <c r="BQ33" s="3">
        <f t="shared" si="10"/>
        <v>101.17983327749776</v>
      </c>
      <c r="BR33" s="3">
        <f t="shared" si="10"/>
        <v>97.784182474216152</v>
      </c>
      <c r="BS33" s="3">
        <f t="shared" si="75"/>
        <v>105.09183332294246</v>
      </c>
      <c r="BU33" s="3">
        <f t="shared" si="12"/>
        <v>92.023901702071811</v>
      </c>
      <c r="BV33" s="3">
        <f t="shared" si="13"/>
        <v>47.697654249137507</v>
      </c>
      <c r="BW33" s="3">
        <f t="shared" si="13"/>
        <v>81.249997233128454</v>
      </c>
      <c r="BX33" s="3">
        <f t="shared" si="14"/>
        <v>136.02058319039449</v>
      </c>
      <c r="BY33" s="3">
        <f t="shared" si="14"/>
        <v>102.02422666261425</v>
      </c>
      <c r="BZ33" s="3">
        <f t="shared" si="14"/>
        <v>93.350733899283313</v>
      </c>
      <c r="CA33" s="3">
        <f t="shared" si="15"/>
        <v>102.36061180865548</v>
      </c>
      <c r="CC33" s="3">
        <v>31</v>
      </c>
      <c r="CD33" s="3">
        <f t="shared" ref="CD33:CJ33" si="94">AVERAGE(AR183:AR188)</f>
        <v>148.79576913409096</v>
      </c>
      <c r="CE33" s="3">
        <f t="shared" si="94"/>
        <v>129.99885445737962</v>
      </c>
      <c r="CF33" s="3">
        <f t="shared" si="94"/>
        <v>165.77494549588735</v>
      </c>
      <c r="CG33" s="3">
        <f t="shared" si="94"/>
        <v>160.6365421708725</v>
      </c>
      <c r="CH33" s="3">
        <f t="shared" si="94"/>
        <v>120.6922472836623</v>
      </c>
      <c r="CI33" s="3">
        <f t="shared" si="94"/>
        <v>144.51570751000361</v>
      </c>
      <c r="CJ33" s="3">
        <f t="shared" si="94"/>
        <v>118.33177000789205</v>
      </c>
      <c r="CL33" s="3">
        <f t="shared" ref="CL33:CW33" si="95">AVERAGE(AZ183:AZ188)</f>
        <v>135.17392504048669</v>
      </c>
      <c r="CM33" s="3">
        <f t="shared" si="95"/>
        <v>161.41877132251844</v>
      </c>
      <c r="CN33" s="3">
        <f t="shared" si="95"/>
        <v>100.80612758384501</v>
      </c>
      <c r="CO33" s="3">
        <f t="shared" si="95"/>
        <v>0</v>
      </c>
      <c r="CP33" s="3">
        <f t="shared" si="95"/>
        <v>116.45795086953865</v>
      </c>
      <c r="CQ33" s="3">
        <f t="shared" si="95"/>
        <v>109.24428060293802</v>
      </c>
      <c r="CR33" s="3">
        <f t="shared" si="95"/>
        <v>0</v>
      </c>
      <c r="CS33" s="3">
        <f t="shared" si="95"/>
        <v>120.6922472836623</v>
      </c>
      <c r="CT33" s="3">
        <f t="shared" si="95"/>
        <v>82.260838487717479</v>
      </c>
      <c r="CU33" s="3">
        <f t="shared" si="95"/>
        <v>240.35709216845081</v>
      </c>
      <c r="CV33" s="3">
        <f t="shared" si="95"/>
        <v>827.31002051128132</v>
      </c>
      <c r="CW33" s="3">
        <f t="shared" si="95"/>
        <v>88.892297469800425</v>
      </c>
      <c r="CY33" s="3">
        <f>AVERAGE(BM183:BM188)</f>
        <v>92.401203262349725</v>
      </c>
      <c r="CZ33" s="3">
        <f t="shared" ref="CZ33:DM33" si="96">AVERAGE(BN183:BN188)</f>
        <v>109.37233048089776</v>
      </c>
      <c r="DA33" s="3">
        <f t="shared" si="96"/>
        <v>98.500431623736631</v>
      </c>
      <c r="DB33" s="3">
        <f t="shared" si="96"/>
        <v>105.39410193488862</v>
      </c>
      <c r="DC33" s="3">
        <f t="shared" si="96"/>
        <v>103.87582199945196</v>
      </c>
      <c r="DD33" s="3">
        <f t="shared" si="96"/>
        <v>104.60972030756524</v>
      </c>
      <c r="DE33" s="3">
        <f t="shared" si="96"/>
        <v>145.13059275063333</v>
      </c>
      <c r="DF33" s="3">
        <f t="shared" si="96"/>
        <v>107.07108210049466</v>
      </c>
      <c r="DG33" s="3">
        <f t="shared" si="96"/>
        <v>122.08571523680996</v>
      </c>
      <c r="DH33" s="3">
        <f t="shared" si="96"/>
        <v>-180.19113827451937</v>
      </c>
      <c r="DI33" s="3">
        <f t="shared" si="96"/>
        <v>14.814814585940669</v>
      </c>
      <c r="DJ33" s="3">
        <f t="shared" si="96"/>
        <v>-245.88336192109776</v>
      </c>
      <c r="DK33" s="3">
        <f t="shared" si="96"/>
        <v>255.69623531321858</v>
      </c>
      <c r="DL33" s="3">
        <f t="shared" si="96"/>
        <v>145.15194659946437</v>
      </c>
      <c r="DM33" s="3">
        <f t="shared" si="96"/>
        <v>126.43408586597661</v>
      </c>
    </row>
    <row r="34" spans="1:117" ht="15" x14ac:dyDescent="0.25">
      <c r="A34" s="60">
        <v>32</v>
      </c>
      <c r="B34" s="6">
        <f t="shared" si="19"/>
        <v>148.41307647420547</v>
      </c>
      <c r="C34" s="6">
        <f t="shared" si="20"/>
        <v>7.6903037751139882</v>
      </c>
      <c r="D34" s="60">
        <f t="shared" si="21"/>
        <v>108.48618357249248</v>
      </c>
      <c r="E34" s="60">
        <f t="shared" si="22"/>
        <v>6.0918898929685605</v>
      </c>
      <c r="F34" s="3">
        <f t="shared" si="23"/>
        <v>8.9148830615209658E-4</v>
      </c>
      <c r="G34" s="12">
        <v>-0.22379557788372001</v>
      </c>
      <c r="H34" s="12">
        <v>-0.30338063836097701</v>
      </c>
      <c r="I34" s="12">
        <v>-0.1708984375</v>
      </c>
      <c r="J34" s="12">
        <v>-0.48828125</v>
      </c>
      <c r="K34" s="12">
        <v>-0.30517578125</v>
      </c>
      <c r="L34" s="12">
        <v>-0.15462239086627999</v>
      </c>
      <c r="M34" s="12">
        <v>-0.67138671875</v>
      </c>
      <c r="N34" s="12">
        <v>-0.249792024493217</v>
      </c>
      <c r="O34" s="12">
        <v>-0.18107096850872001</v>
      </c>
      <c r="P34" s="12">
        <v>-0.50481158494949296</v>
      </c>
      <c r="Q34" s="12">
        <v>-0.50481158494949296</v>
      </c>
      <c r="R34" s="12">
        <v>-0.18988715112209301</v>
      </c>
      <c r="S34" s="12">
        <v>-0.46284994482994102</v>
      </c>
      <c r="T34" s="12">
        <v>-0.291748046875</v>
      </c>
      <c r="U34" s="12">
        <v>-0.96464610099792503</v>
      </c>
      <c r="V34" s="12">
        <v>-0.88372462987899802</v>
      </c>
      <c r="W34" s="12">
        <v>-1.0598548650741499</v>
      </c>
      <c r="X34" s="12">
        <v>-0.74236464500427202</v>
      </c>
      <c r="Y34" s="12">
        <v>-0.582117319107056</v>
      </c>
      <c r="Z34" s="14">
        <v>-0.33147135376930198</v>
      </c>
      <c r="AB34" s="15">
        <v>0.28228759765625</v>
      </c>
      <c r="AC34" s="15">
        <v>-0.191428437829018</v>
      </c>
      <c r="AD34" s="15">
        <v>-6.3022346496581996</v>
      </c>
      <c r="AE34" s="15">
        <v>-6.9053502082824698</v>
      </c>
      <c r="AF34" s="15">
        <v>-14.149752616882299</v>
      </c>
      <c r="AG34" s="15">
        <v>-9.9271888732910103</v>
      </c>
      <c r="AH34" s="15">
        <v>-0.15869140625</v>
      </c>
      <c r="AI34" s="15">
        <v>-0.30081611871719399</v>
      </c>
      <c r="AJ34" s="15">
        <v>-0.236062437295914</v>
      </c>
      <c r="AK34" s="15">
        <v>-1.15311956405639</v>
      </c>
      <c r="AL34" s="15">
        <v>-1.2663941383361801</v>
      </c>
      <c r="AM34" s="15">
        <v>-0.85776573419570901</v>
      </c>
      <c r="AN34" s="15">
        <v>-0.35602375864982599</v>
      </c>
      <c r="AO34" s="15"/>
      <c r="AP34" s="15">
        <v>-0.29649472236633301</v>
      </c>
      <c r="AR34" s="3">
        <f t="shared" si="1"/>
        <v>78.940070392297571</v>
      </c>
      <c r="AS34" s="3">
        <f t="shared" si="1"/>
        <v>117.26071290128651</v>
      </c>
      <c r="AT34" s="3">
        <f t="shared" si="1"/>
        <v>108.78980930967661</v>
      </c>
      <c r="AU34" s="3">
        <f t="shared" si="2"/>
        <v>92.570210960928975</v>
      </c>
      <c r="AV34" s="3">
        <f t="shared" si="3"/>
        <v>121.30334129609199</v>
      </c>
      <c r="AW34" s="3">
        <f t="shared" si="4"/>
        <v>103.43423371050724</v>
      </c>
      <c r="AX34" s="3">
        <f t="shared" si="4"/>
        <v>106.81331823090864</v>
      </c>
      <c r="AY34" s="3">
        <f t="shared" si="4"/>
        <v>103.54086075419497</v>
      </c>
      <c r="AZ34" s="3">
        <f t="shared" si="4"/>
        <v>102.94764603110734</v>
      </c>
      <c r="BA34" s="3">
        <f t="shared" si="4"/>
        <v>95.011870288538404</v>
      </c>
      <c r="BB34" s="3">
        <f t="shared" si="5"/>
        <v>108.18218681242271</v>
      </c>
      <c r="BC34" s="3">
        <f t="shared" si="5"/>
        <v>94.804122692246096</v>
      </c>
      <c r="BD34" s="3">
        <f t="shared" si="6"/>
        <v>85.377529197811015</v>
      </c>
      <c r="BE34" s="3">
        <f t="shared" si="6"/>
        <v>112.10084684224492</v>
      </c>
      <c r="BF34" s="3">
        <f t="shared" si="7"/>
        <v>102.3084918769499</v>
      </c>
      <c r="BG34" s="3">
        <f t="shared" si="8"/>
        <v>121.30334129609199</v>
      </c>
      <c r="BH34" s="3">
        <f t="shared" si="8"/>
        <v>92.750474193695396</v>
      </c>
      <c r="BI34" s="3">
        <f t="shared" si="8"/>
        <v>85.439435636831007</v>
      </c>
      <c r="BJ34" s="3">
        <f t="shared" si="8"/>
        <v>218.80534293861626</v>
      </c>
      <c r="BK34" s="3">
        <f t="shared" si="8"/>
        <v>94.726359896847697</v>
      </c>
      <c r="BM34" s="3">
        <f t="shared" si="9"/>
        <v>96.456425383940527</v>
      </c>
      <c r="BN34" s="3">
        <f t="shared" si="9"/>
        <v>86.726298353446182</v>
      </c>
      <c r="BO34" s="3">
        <f t="shared" si="9"/>
        <v>107.43430660466103</v>
      </c>
      <c r="BP34" s="3">
        <f t="shared" si="9"/>
        <v>110.52390410819315</v>
      </c>
      <c r="BQ34" s="3">
        <f t="shared" si="10"/>
        <v>104.25700461428423</v>
      </c>
      <c r="BR34" s="3">
        <f t="shared" si="10"/>
        <v>101.30450329276462</v>
      </c>
      <c r="BS34" s="3">
        <f t="shared" si="75"/>
        <v>106.19604802813609</v>
      </c>
      <c r="BU34" s="3">
        <f t="shared" si="12"/>
        <v>83.845550789113574</v>
      </c>
      <c r="BV34" s="3">
        <f t="shared" si="13"/>
        <v>147.06776726817398</v>
      </c>
      <c r="BW34" s="3">
        <f t="shared" si="13"/>
        <v>47.916664939282889</v>
      </c>
      <c r="BX34" s="3">
        <f t="shared" si="14"/>
        <v>181.36077758719267</v>
      </c>
      <c r="BY34" s="3">
        <f t="shared" si="14"/>
        <v>82.239153279976563</v>
      </c>
      <c r="BZ34" s="3">
        <f t="shared" si="14"/>
        <v>95.159853808819946</v>
      </c>
      <c r="CA34" s="3">
        <f t="shared" si="15"/>
        <v>89.797536194073047</v>
      </c>
      <c r="CC34" s="3">
        <v>32</v>
      </c>
      <c r="CD34" s="3">
        <f t="shared" ref="CD34:CJ34" si="97">AVERAGE(AR189:AR194)</f>
        <v>159.75966397578338</v>
      </c>
      <c r="CE34" s="3">
        <f t="shared" si="97"/>
        <v>128.77738869799131</v>
      </c>
      <c r="CF34" s="3">
        <f t="shared" si="97"/>
        <v>179.50318713163392</v>
      </c>
      <c r="CG34" s="3">
        <f t="shared" si="97"/>
        <v>175.22717599206121</v>
      </c>
      <c r="CH34" s="3">
        <f t="shared" si="97"/>
        <v>118.19692077309348</v>
      </c>
      <c r="CI34" s="3">
        <f t="shared" si="97"/>
        <v>142.35317329137624</v>
      </c>
      <c r="CJ34" s="3">
        <f t="shared" si="97"/>
        <v>119.59462792774731</v>
      </c>
      <c r="CL34" s="3">
        <f t="shared" ref="CL34:CW34" si="98">AVERAGE(AZ189:AZ194)</f>
        <v>147.25918045047553</v>
      </c>
      <c r="CM34" s="3">
        <f t="shared" si="98"/>
        <v>165.04637002768666</v>
      </c>
      <c r="CN34" s="3">
        <f t="shared" si="98"/>
        <v>97.527877970672662</v>
      </c>
      <c r="CO34" s="3">
        <f t="shared" si="98"/>
        <v>0</v>
      </c>
      <c r="CP34" s="3">
        <f t="shared" si="98"/>
        <v>94.177410964507928</v>
      </c>
      <c r="CQ34" s="3">
        <f t="shared" si="98"/>
        <v>108.8389616659823</v>
      </c>
      <c r="CR34" s="3">
        <f t="shared" si="98"/>
        <v>0</v>
      </c>
      <c r="CS34" s="3">
        <f t="shared" si="98"/>
        <v>118.19692077309348</v>
      </c>
      <c r="CT34" s="3">
        <f t="shared" si="98"/>
        <v>81.708752461775475</v>
      </c>
      <c r="CU34" s="3">
        <f t="shared" si="98"/>
        <v>234.72371557159454</v>
      </c>
      <c r="CV34" s="3">
        <f t="shared" si="98"/>
        <v>849.89244084246332</v>
      </c>
      <c r="CW34" s="3">
        <f t="shared" si="98"/>
        <v>102.27936542363415</v>
      </c>
      <c r="CY34" s="3">
        <f>AVERAGE(BM189:BM194)</f>
        <v>81.357954707498877</v>
      </c>
      <c r="CZ34" s="3">
        <f t="shared" ref="CZ34:DM34" si="99">AVERAGE(BN189:BN194)</f>
        <v>90.483934954797874</v>
      </c>
      <c r="DA34" s="3">
        <f t="shared" si="99"/>
        <v>99.335514566735228</v>
      </c>
      <c r="DB34" s="3">
        <f t="shared" si="99"/>
        <v>124.2477871210677</v>
      </c>
      <c r="DC34" s="3">
        <f t="shared" si="99"/>
        <v>103.35168085966797</v>
      </c>
      <c r="DD34" s="3">
        <f t="shared" si="99"/>
        <v>106.01919290462338</v>
      </c>
      <c r="DE34" s="3">
        <f t="shared" si="99"/>
        <v>140.59441550740905</v>
      </c>
      <c r="DF34" s="3">
        <f t="shared" si="99"/>
        <v>107.80333648613765</v>
      </c>
      <c r="DG34" s="3">
        <f t="shared" si="99"/>
        <v>123.18183504449451</v>
      </c>
      <c r="DH34" s="3">
        <f t="shared" si="99"/>
        <v>-159.6546508383486</v>
      </c>
      <c r="DI34" s="3">
        <f t="shared" si="99"/>
        <v>13.425925934630833</v>
      </c>
      <c r="DJ34" s="3">
        <f t="shared" si="99"/>
        <v>-284.82942633886029</v>
      </c>
      <c r="DK34" s="3">
        <f t="shared" si="99"/>
        <v>245.20775747398031</v>
      </c>
      <c r="DL34" s="3">
        <f t="shared" si="99"/>
        <v>147.02137531146744</v>
      </c>
      <c r="DM34" s="3">
        <f t="shared" si="99"/>
        <v>124.4982772232526</v>
      </c>
    </row>
    <row r="35" spans="1:117" ht="15" x14ac:dyDescent="0.25">
      <c r="A35" s="60">
        <v>33</v>
      </c>
      <c r="B35" s="6">
        <f t="shared" si="19"/>
        <v>148.79517869143453</v>
      </c>
      <c r="C35" s="6">
        <f t="shared" si="20"/>
        <v>6.0189453995300282</v>
      </c>
      <c r="D35" s="60">
        <f t="shared" si="21"/>
        <v>109.25509217382915</v>
      </c>
      <c r="E35" s="60">
        <f t="shared" si="22"/>
        <v>4.9830204202844666</v>
      </c>
      <c r="F35" s="3">
        <f t="shared" si="23"/>
        <v>1.159344494645019E-4</v>
      </c>
      <c r="G35" s="12">
        <v>-0.152587890625</v>
      </c>
      <c r="H35" s="12">
        <v>-0.32671761512756298</v>
      </c>
      <c r="I35" s="12">
        <v>-0.14851887524127999</v>
      </c>
      <c r="J35" s="12">
        <v>-0.42143321037292503</v>
      </c>
      <c r="K35" s="12">
        <v>-0.34005302190780601</v>
      </c>
      <c r="L35" s="12">
        <v>-0.18310546875</v>
      </c>
      <c r="M35" s="12">
        <v>-0.604802906513214</v>
      </c>
      <c r="N35" s="12">
        <v>-0.32439056038856501</v>
      </c>
      <c r="O35" s="12">
        <v>-0.22176106274127999</v>
      </c>
      <c r="P35" s="12">
        <v>-0.48700967431068398</v>
      </c>
      <c r="Q35" s="12">
        <v>-0.48700967431068398</v>
      </c>
      <c r="R35" s="12">
        <v>-0.244140625</v>
      </c>
      <c r="S35" s="12">
        <v>-0.55440264940261796</v>
      </c>
      <c r="T35" s="12">
        <v>-0.277099609375</v>
      </c>
      <c r="U35" s="12">
        <v>-0.96140313148498502</v>
      </c>
      <c r="V35" s="12">
        <v>-0.82801318168640103</v>
      </c>
      <c r="W35" s="12">
        <v>-1.0614762306213299</v>
      </c>
      <c r="X35" s="12">
        <v>-0.70243936777114901</v>
      </c>
      <c r="Y35" s="12">
        <v>-0.63775509595871005</v>
      </c>
      <c r="Z35" s="14">
        <v>-0.320151627063751</v>
      </c>
      <c r="AB35" s="15">
        <v>0.17038981616497001</v>
      </c>
      <c r="AC35" s="15">
        <v>-0.274658203125</v>
      </c>
      <c r="AD35" s="15">
        <v>-7.4235782623290998</v>
      </c>
      <c r="AE35" s="15">
        <v>-6.7378025054931596</v>
      </c>
      <c r="AF35" s="15">
        <v>-14.4495782852172</v>
      </c>
      <c r="AG35" s="15">
        <v>-9.8194799423217702</v>
      </c>
      <c r="AH35" s="15">
        <v>-0.1068115234375</v>
      </c>
      <c r="AI35" s="15">
        <v>-0.35313197970390298</v>
      </c>
      <c r="AJ35" s="15">
        <v>-0.38326486945152299</v>
      </c>
      <c r="AK35" s="15">
        <v>-1.0913833379745399</v>
      </c>
      <c r="AL35" s="15">
        <v>-1.2564982175827</v>
      </c>
      <c r="AM35" s="15">
        <v>-0.89948105812072798</v>
      </c>
      <c r="AN35" s="15">
        <v>-0.36045861244201699</v>
      </c>
      <c r="AO35" s="15"/>
      <c r="AP35" s="15">
        <v>-0.34647011756897</v>
      </c>
      <c r="AR35" s="3">
        <f t="shared" si="1"/>
        <v>68.602677927535197</v>
      </c>
      <c r="AS35" s="3">
        <f t="shared" si="1"/>
        <v>101.20716019426722</v>
      </c>
      <c r="AT35" s="3">
        <f t="shared" si="1"/>
        <v>121.22293340906947</v>
      </c>
      <c r="AU35" s="3">
        <f t="shared" si="2"/>
        <v>120.21561805196407</v>
      </c>
      <c r="AV35" s="3">
        <f t="shared" si="3"/>
        <v>117.02564382177979</v>
      </c>
      <c r="AW35" s="3">
        <f t="shared" si="4"/>
        <v>96.913570193985237</v>
      </c>
      <c r="AX35" s="3">
        <f t="shared" si="4"/>
        <v>106.97672120226495</v>
      </c>
      <c r="AY35" s="3">
        <f t="shared" si="4"/>
        <v>97.972306811888572</v>
      </c>
      <c r="AZ35" s="3">
        <f t="shared" si="4"/>
        <v>112.78720580587576</v>
      </c>
      <c r="BA35" s="3">
        <f t="shared" si="4"/>
        <v>91.767220658277893</v>
      </c>
      <c r="BB35" s="3">
        <f t="shared" si="5"/>
        <v>73.760580280474329</v>
      </c>
      <c r="BC35" s="3">
        <f t="shared" si="5"/>
        <v>102.09674894749527</v>
      </c>
      <c r="BD35" s="3">
        <f t="shared" si="6"/>
        <v>101.10497203475371</v>
      </c>
      <c r="BE35" s="3">
        <f t="shared" si="6"/>
        <v>100.98340658124967</v>
      </c>
      <c r="BF35" s="3">
        <f t="shared" si="7"/>
        <v>125.29915796522296</v>
      </c>
      <c r="BG35" s="3">
        <f t="shared" si="8"/>
        <v>117.02564382177979</v>
      </c>
      <c r="BH35" s="3">
        <f t="shared" si="8"/>
        <v>119.2506107173913</v>
      </c>
      <c r="BI35" s="3">
        <f t="shared" si="8"/>
        <v>102.33953792071277</v>
      </c>
      <c r="BJ35" s="3">
        <f t="shared" si="8"/>
        <v>207.81930061533845</v>
      </c>
      <c r="BK35" s="3">
        <f t="shared" si="8"/>
        <v>94.407906635180581</v>
      </c>
      <c r="BM35" s="3">
        <f t="shared" ref="BM35:BP65" si="100">AD35*100/AD$2</f>
        <v>113.61871820831433</v>
      </c>
      <c r="BN35" s="3">
        <f t="shared" si="100"/>
        <v>84.622018103747678</v>
      </c>
      <c r="BO35" s="3">
        <f t="shared" si="100"/>
        <v>109.71078193620902</v>
      </c>
      <c r="BP35" s="3">
        <f t="shared" si="100"/>
        <v>109.32473164255498</v>
      </c>
      <c r="BQ35" s="3">
        <f t="shared" ref="BQ35:BR66" si="101">AK35*100/AK$2</f>
        <v>98.675246912730572</v>
      </c>
      <c r="BR35" s="3">
        <f t="shared" si="101"/>
        <v>100.51288454927219</v>
      </c>
      <c r="BS35" s="3">
        <f t="shared" si="75"/>
        <v>107.51889217791796</v>
      </c>
      <c r="BU35" s="3">
        <f t="shared" si="12"/>
        <v>97.978060478414292</v>
      </c>
      <c r="BV35" s="3">
        <f t="shared" ref="BV35:BW66" si="102">AB35*100/AB$2</f>
        <v>88.770636884769075</v>
      </c>
      <c r="BW35" s="3">
        <f t="shared" si="102"/>
        <v>68.74999995414025</v>
      </c>
      <c r="BX35" s="3">
        <f t="shared" ref="BX35:BZ66" si="103">AH35*100/AH$2</f>
        <v>122.06975414522583</v>
      </c>
      <c r="BY35" s="3">
        <f t="shared" si="103"/>
        <v>96.54161861663205</v>
      </c>
      <c r="BZ35" s="3">
        <f t="shared" si="103"/>
        <v>154.49907814577438</v>
      </c>
      <c r="CA35" s="3">
        <f t="shared" si="15"/>
        <v>94.164618208041318</v>
      </c>
      <c r="CC35" s="3">
        <v>33</v>
      </c>
      <c r="CD35" s="3">
        <f t="shared" ref="CD35:CJ35" si="104">AVERAGE(AR195:AR200)</f>
        <v>152.86807358796031</v>
      </c>
      <c r="CE35" s="3">
        <f t="shared" si="104"/>
        <v>135.93169257637746</v>
      </c>
      <c r="CF35" s="3">
        <f t="shared" si="104"/>
        <v>181.5753727108652</v>
      </c>
      <c r="CG35" s="3">
        <f t="shared" si="104"/>
        <v>159.79880657820493</v>
      </c>
      <c r="CH35" s="3">
        <f t="shared" si="104"/>
        <v>134.90031943627443</v>
      </c>
      <c r="CI35" s="3">
        <f t="shared" si="104"/>
        <v>148.74884875573244</v>
      </c>
      <c r="CJ35" s="3">
        <f t="shared" si="104"/>
        <v>119.74212430884739</v>
      </c>
      <c r="CL35" s="3">
        <f t="shared" ref="CL35:CW35" si="105">AVERAGE(AZ195:AZ200)</f>
        <v>143.80795347419905</v>
      </c>
      <c r="CM35" s="3">
        <f t="shared" si="105"/>
        <v>161.78341679444961</v>
      </c>
      <c r="CN35" s="3">
        <f t="shared" si="105"/>
        <v>99.986565180551978</v>
      </c>
      <c r="CO35" s="3">
        <f t="shared" si="105"/>
        <v>0</v>
      </c>
      <c r="CP35" s="3">
        <f t="shared" si="105"/>
        <v>105.5985249760855</v>
      </c>
      <c r="CQ35" s="3">
        <f t="shared" si="105"/>
        <v>106.61933205646081</v>
      </c>
      <c r="CR35" s="3">
        <f t="shared" si="105"/>
        <v>0</v>
      </c>
      <c r="CS35" s="3">
        <f t="shared" si="105"/>
        <v>134.90031943627443</v>
      </c>
      <c r="CT35" s="3">
        <f t="shared" si="105"/>
        <v>82.812922694039614</v>
      </c>
      <c r="CU35" s="3">
        <f t="shared" si="105"/>
        <v>236.75798902752013</v>
      </c>
      <c r="CV35" s="3">
        <f t="shared" si="105"/>
        <v>883.76607133923665</v>
      </c>
      <c r="CW35" s="3">
        <f t="shared" si="105"/>
        <v>99.979342282139854</v>
      </c>
      <c r="CY35" s="3">
        <f>AVERAGE(BM195:BM200)</f>
        <v>95.370205889572659</v>
      </c>
      <c r="CZ35" s="3">
        <f t="shared" ref="CZ35:DM35" si="106">AVERAGE(BN195:BN200)</f>
        <v>99.827928682550024</v>
      </c>
      <c r="DA35" s="3">
        <f t="shared" si="106"/>
        <v>96.601453622008876</v>
      </c>
      <c r="DB35" s="3">
        <f t="shared" si="106"/>
        <v>102.42947669302372</v>
      </c>
      <c r="DC35" s="3">
        <f t="shared" si="106"/>
        <v>107.56697148633111</v>
      </c>
      <c r="DD35" s="3">
        <f t="shared" si="106"/>
        <v>108.94925728981286</v>
      </c>
      <c r="DE35" s="3">
        <f t="shared" si="106"/>
        <v>143.30548047656603</v>
      </c>
      <c r="DF35" s="3">
        <f t="shared" si="106"/>
        <v>108.32016989090512</v>
      </c>
      <c r="DG35" s="3">
        <f t="shared" si="106"/>
        <v>120.92488553369198</v>
      </c>
      <c r="DH35" s="3">
        <f t="shared" si="106"/>
        <v>-110.19041367532536</v>
      </c>
      <c r="DI35" s="3">
        <f t="shared" si="106"/>
        <v>23.611111346142305</v>
      </c>
      <c r="DJ35" s="3">
        <f t="shared" si="106"/>
        <v>-297.03640175338285</v>
      </c>
      <c r="DK35" s="3">
        <f t="shared" si="106"/>
        <v>243.45968462374154</v>
      </c>
      <c r="DL35" s="3">
        <f t="shared" si="106"/>
        <v>131.94535203792012</v>
      </c>
      <c r="DM35" s="3">
        <f t="shared" si="106"/>
        <v>129.73753556902136</v>
      </c>
    </row>
    <row r="36" spans="1:117" ht="15" x14ac:dyDescent="0.25">
      <c r="A36" s="60">
        <v>34</v>
      </c>
      <c r="B36" s="6">
        <f t="shared" si="19"/>
        <v>146.92304854522843</v>
      </c>
      <c r="C36" s="6">
        <f t="shared" si="20"/>
        <v>5.3850385976171964</v>
      </c>
      <c r="D36" s="60">
        <f t="shared" si="21"/>
        <v>106.84963878746645</v>
      </c>
      <c r="E36" s="60">
        <f t="shared" si="22"/>
        <v>7.315660836194013</v>
      </c>
      <c r="F36" s="3">
        <f t="shared" si="23"/>
        <v>4.3672010208297291E-4</v>
      </c>
      <c r="G36" s="12">
        <v>-0.19327799975872001</v>
      </c>
      <c r="H36" s="12">
        <v>-0.35813274979591397</v>
      </c>
      <c r="I36" s="12">
        <v>-0.17496745288372001</v>
      </c>
      <c r="J36" s="12">
        <v>-0.42433965206146201</v>
      </c>
      <c r="K36" s="12">
        <v>-0.28773716092109702</v>
      </c>
      <c r="L36" s="12">
        <v>-0.238037109375</v>
      </c>
      <c r="M36" s="12">
        <v>-0.593705594539642</v>
      </c>
      <c r="N36" s="12">
        <v>-0.34021449089050299</v>
      </c>
      <c r="O36" s="12">
        <v>-0.20345051586627999</v>
      </c>
      <c r="P36" s="12">
        <v>-0.49082437157630898</v>
      </c>
      <c r="Q36" s="12">
        <v>-0.49082437157630898</v>
      </c>
      <c r="R36" s="12">
        <v>-0.23735894262790699</v>
      </c>
      <c r="S36" s="12">
        <v>-0.5035400390625</v>
      </c>
      <c r="T36" s="12">
        <v>-0.15869140625</v>
      </c>
      <c r="U36" s="12">
        <v>-0.98131990432739302</v>
      </c>
      <c r="V36" s="12">
        <v>-0.87095195055007901</v>
      </c>
      <c r="W36" s="12">
        <v>-0.96290224790573098</v>
      </c>
      <c r="X36" s="12">
        <v>-0.68480253219604503</v>
      </c>
      <c r="Y36" s="12">
        <v>-0.52014791965484597</v>
      </c>
      <c r="Z36" s="14">
        <v>-0.392766654491425</v>
      </c>
      <c r="AB36" s="15">
        <v>0.16530354321002999</v>
      </c>
      <c r="AC36" s="15">
        <v>-0.316273093223572</v>
      </c>
      <c r="AD36" s="15">
        <v>-6.6712846755981401</v>
      </c>
      <c r="AE36" s="15">
        <v>-7.57554006576538</v>
      </c>
      <c r="AF36" s="15">
        <v>-13.553477287292401</v>
      </c>
      <c r="AG36" s="15">
        <v>-9.2270793914794904</v>
      </c>
      <c r="AH36" s="15">
        <v>-0.140380859375</v>
      </c>
      <c r="AI36" s="15">
        <v>-0.33830913901329002</v>
      </c>
      <c r="AJ36" s="15">
        <v>-0.31145882606506298</v>
      </c>
      <c r="AK36" s="15">
        <v>-1.1374859809875399</v>
      </c>
      <c r="AL36" s="15">
        <v>-1.33533906936645</v>
      </c>
      <c r="AM36" s="15">
        <v>-0.97180509567260698</v>
      </c>
      <c r="AN36" s="15">
        <v>-0.38214981555938698</v>
      </c>
      <c r="AO36" s="15"/>
      <c r="AP36" s="15">
        <v>-0.34897118806839</v>
      </c>
      <c r="AR36" s="3">
        <f t="shared" si="1"/>
        <v>80.819598172170927</v>
      </c>
      <c r="AS36" s="3">
        <f t="shared" si="1"/>
        <v>101.90514199144636</v>
      </c>
      <c r="AT36" s="3">
        <f t="shared" si="1"/>
        <v>102.57324725998019</v>
      </c>
      <c r="AU36" s="3">
        <f t="shared" si="2"/>
        <v>126.07979481167986</v>
      </c>
      <c r="AV36" s="3">
        <f t="shared" si="3"/>
        <v>117.94229379208441</v>
      </c>
      <c r="AW36" s="3">
        <f t="shared" si="4"/>
        <v>101.93927447303791</v>
      </c>
      <c r="AX36" s="3">
        <f t="shared" si="4"/>
        <v>97.042328737733754</v>
      </c>
      <c r="AY36" s="3">
        <f t="shared" si="4"/>
        <v>95.512419816036342</v>
      </c>
      <c r="AZ36" s="3">
        <f t="shared" si="4"/>
        <v>91.988336644208374</v>
      </c>
      <c r="BA36" s="3">
        <f t="shared" si="4"/>
        <v>112.58135584221478</v>
      </c>
      <c r="BB36" s="3">
        <f t="shared" si="5"/>
        <v>93.430070756327851</v>
      </c>
      <c r="BC36" s="3">
        <f t="shared" si="5"/>
        <v>111.91373759114126</v>
      </c>
      <c r="BD36" s="3">
        <f t="shared" si="6"/>
        <v>131.43646364517983</v>
      </c>
      <c r="BE36" s="3">
        <f t="shared" si="6"/>
        <v>99.130498212394627</v>
      </c>
      <c r="BF36" s="3">
        <f t="shared" si="7"/>
        <v>114.95335569966964</v>
      </c>
      <c r="BG36" s="3">
        <f t="shared" si="8"/>
        <v>117.94229379208441</v>
      </c>
      <c r="BH36" s="3">
        <f t="shared" si="8"/>
        <v>115.93809456173936</v>
      </c>
      <c r="BI36" s="3">
        <f t="shared" si="8"/>
        <v>92.95059281870482</v>
      </c>
      <c r="BJ36" s="3">
        <f t="shared" si="8"/>
        <v>119.0154585021762</v>
      </c>
      <c r="BK36" s="3">
        <f t="shared" si="8"/>
        <v>96.363694763388395</v>
      </c>
      <c r="BM36" s="3">
        <f t="shared" si="100"/>
        <v>102.10477843152941</v>
      </c>
      <c r="BN36" s="3">
        <f t="shared" si="100"/>
        <v>95.143407374767364</v>
      </c>
      <c r="BO36" s="3">
        <f t="shared" si="100"/>
        <v>102.90698882643183</v>
      </c>
      <c r="BP36" s="3">
        <f t="shared" si="100"/>
        <v>102.72926715501094</v>
      </c>
      <c r="BQ36" s="3">
        <f t="shared" si="101"/>
        <v>102.8435253941301</v>
      </c>
      <c r="BR36" s="3">
        <f t="shared" si="101"/>
        <v>106.81971516965449</v>
      </c>
      <c r="BS36" s="3">
        <f t="shared" si="75"/>
        <v>113.98902230849151</v>
      </c>
      <c r="BU36" s="3">
        <f t="shared" si="12"/>
        <v>98.685336587454685</v>
      </c>
      <c r="BV36" s="3">
        <f t="shared" si="102"/>
        <v>86.120762028735115</v>
      </c>
      <c r="BW36" s="3">
        <f t="shared" si="102"/>
        <v>79.16666932653213</v>
      </c>
      <c r="BX36" s="3">
        <f t="shared" si="103"/>
        <v>160.43453401943967</v>
      </c>
      <c r="BY36" s="3">
        <f t="shared" si="103"/>
        <v>92.48924977151033</v>
      </c>
      <c r="BZ36" s="3">
        <f t="shared" si="103"/>
        <v>125.55312355207595</v>
      </c>
      <c r="CA36" s="3">
        <f t="shared" si="15"/>
        <v>101.73605656335869</v>
      </c>
      <c r="CC36" s="3">
        <v>34</v>
      </c>
      <c r="CD36" s="3">
        <f t="shared" ref="CD36:CJ36" si="107">AVERAGE(AR201:AR206)</f>
        <v>156.94037574748702</v>
      </c>
      <c r="CE36" s="3">
        <f t="shared" si="107"/>
        <v>135.17554562943332</v>
      </c>
      <c r="CF36" s="3">
        <f t="shared" si="107"/>
        <v>160.33545857173834</v>
      </c>
      <c r="CG36" s="3">
        <f t="shared" si="107"/>
        <v>163.49882247262971</v>
      </c>
      <c r="CH36" s="3">
        <f t="shared" si="107"/>
        <v>127.71989705599765</v>
      </c>
      <c r="CI36" s="3">
        <f t="shared" si="107"/>
        <v>148.67962488997281</v>
      </c>
      <c r="CJ36" s="3">
        <f t="shared" si="107"/>
        <v>120.67559326717924</v>
      </c>
      <c r="CL36" s="3">
        <f t="shared" ref="CL36:CW36" si="108">AVERAGE(AZ201:AZ206)</f>
        <v>144.2730426936217</v>
      </c>
      <c r="CM36" s="3">
        <f t="shared" si="108"/>
        <v>165.00907657899603</v>
      </c>
      <c r="CN36" s="3">
        <f t="shared" si="108"/>
        <v>97.527879171202855</v>
      </c>
      <c r="CO36" s="3">
        <f t="shared" si="108"/>
        <v>0</v>
      </c>
      <c r="CP36" s="3">
        <f t="shared" si="108"/>
        <v>120.95150586785631</v>
      </c>
      <c r="CQ36" s="3">
        <f t="shared" si="108"/>
        <v>109.49519880260158</v>
      </c>
      <c r="CR36" s="3">
        <f t="shared" si="108"/>
        <v>0</v>
      </c>
      <c r="CS36" s="3">
        <f t="shared" si="108"/>
        <v>127.71989705599765</v>
      </c>
      <c r="CT36" s="3">
        <f t="shared" si="108"/>
        <v>73.427459039945504</v>
      </c>
      <c r="CU36" s="3">
        <f t="shared" si="108"/>
        <v>241.60894711431555</v>
      </c>
      <c r="CV36" s="3">
        <f t="shared" si="108"/>
        <v>888.03842113162239</v>
      </c>
      <c r="CW36" s="3">
        <f t="shared" si="108"/>
        <v>108.97452313680894</v>
      </c>
      <c r="CY36" s="3">
        <f>AVERAGE(BM201:BM206)</f>
        <v>89.939099903344541</v>
      </c>
      <c r="CZ36" s="3">
        <f t="shared" ref="CZ36:DM36" si="109">AVERAGE(BN201:BN206)</f>
        <v>66.334843795065495</v>
      </c>
      <c r="DA36" s="3">
        <f t="shared" si="109"/>
        <v>98.43926147141508</v>
      </c>
      <c r="DB36" s="3">
        <f t="shared" si="109"/>
        <v>108.1255529832644</v>
      </c>
      <c r="DC36" s="3">
        <f t="shared" si="109"/>
        <v>108.12272650195077</v>
      </c>
      <c r="DD36" s="3">
        <f t="shared" si="109"/>
        <v>108.96606622301447</v>
      </c>
      <c r="DE36" s="3">
        <f t="shared" si="109"/>
        <v>142.23394077185333</v>
      </c>
      <c r="DF36" s="3">
        <f t="shared" si="109"/>
        <v>108.27581214814414</v>
      </c>
      <c r="DG36" s="3">
        <f t="shared" si="109"/>
        <v>131.20944528914586</v>
      </c>
      <c r="DH36" s="3">
        <f t="shared" si="109"/>
        <v>-114.1652180343516</v>
      </c>
      <c r="DI36" s="3">
        <f t="shared" si="109"/>
        <v>3.4722219973820709</v>
      </c>
      <c r="DJ36" s="3">
        <f t="shared" si="109"/>
        <v>-319.12521440823326</v>
      </c>
      <c r="DK36" s="3">
        <f t="shared" si="109"/>
        <v>257.76214724454314</v>
      </c>
      <c r="DL36" s="3">
        <f t="shared" si="109"/>
        <v>135.74451025525596</v>
      </c>
      <c r="DM36" s="3">
        <f t="shared" si="109"/>
        <v>132.33368721535078</v>
      </c>
    </row>
    <row r="37" spans="1:117" ht="15" x14ac:dyDescent="0.25">
      <c r="A37" s="60">
        <v>35</v>
      </c>
      <c r="B37" s="6">
        <f t="shared" si="19"/>
        <v>150.31018974532014</v>
      </c>
      <c r="C37" s="6">
        <f t="shared" si="20"/>
        <v>7.6545199845566172</v>
      </c>
      <c r="D37" s="60">
        <f t="shared" si="21"/>
        <v>106.78059979481377</v>
      </c>
      <c r="E37" s="60">
        <f t="shared" si="22"/>
        <v>6.5714588182689555</v>
      </c>
      <c r="F37" s="3">
        <f t="shared" si="23"/>
        <v>5.3392064473703732E-4</v>
      </c>
      <c r="G37" s="12">
        <v>-0.18310546875</v>
      </c>
      <c r="H37" s="12">
        <v>-0.34197640419006298</v>
      </c>
      <c r="I37" s="12">
        <v>-0.22989909350872001</v>
      </c>
      <c r="J37" s="12">
        <v>-0.43741860985755898</v>
      </c>
      <c r="K37" s="12">
        <v>-0.32261440157890298</v>
      </c>
      <c r="L37" s="12">
        <v>-0.23600260913372001</v>
      </c>
      <c r="M37" s="12">
        <v>-0.54168701171875</v>
      </c>
      <c r="N37" s="12">
        <v>-0.32891166210174599</v>
      </c>
      <c r="O37" s="12">
        <v>-0.18412272632122001</v>
      </c>
      <c r="P37" s="12">
        <v>-0.423431396484375</v>
      </c>
      <c r="Q37" s="12">
        <v>-0.423431396484375</v>
      </c>
      <c r="R37" s="12">
        <v>-0.210232198238373</v>
      </c>
      <c r="S37" s="12">
        <v>-0.6103515625</v>
      </c>
      <c r="T37" s="12">
        <v>-0.211181640625</v>
      </c>
      <c r="U37" s="12">
        <v>-1.01683962345123</v>
      </c>
      <c r="V37" s="12">
        <v>-0.87717753648757901</v>
      </c>
      <c r="W37" s="12">
        <v>-0.96692526340484597</v>
      </c>
      <c r="X37" s="12">
        <v>-0.73219209909439098</v>
      </c>
      <c r="Y37" s="12">
        <v>-0.49232950806617698</v>
      </c>
      <c r="Z37" s="14">
        <v>-0.315210580825806</v>
      </c>
      <c r="AB37" s="15">
        <v>0.19073486328125</v>
      </c>
      <c r="AC37" s="15">
        <v>-0.246914952993393</v>
      </c>
      <c r="AD37" s="15">
        <v>-6.2170696258544904</v>
      </c>
      <c r="AE37" s="15">
        <v>-7.0250267982482901</v>
      </c>
      <c r="AF37" s="15">
        <v>-13.24019241333</v>
      </c>
      <c r="AG37" s="15">
        <v>-9.9630918502807599</v>
      </c>
      <c r="AH37" s="15">
        <v>-8.85009765625E-2</v>
      </c>
      <c r="AI37" s="15">
        <v>-0.42288643121719399</v>
      </c>
      <c r="AJ37" s="15">
        <v>-0.28812184929847701</v>
      </c>
      <c r="AK37" s="15">
        <v>-1.14400374889373</v>
      </c>
      <c r="AL37" s="15">
        <v>-1.2234718799591</v>
      </c>
      <c r="AM37" s="15">
        <v>-1.03085136413574</v>
      </c>
      <c r="AN37" s="15">
        <v>-0.36445242166519198</v>
      </c>
      <c r="AO37" s="15"/>
      <c r="AP37" s="15">
        <v>-0.31140166521072399</v>
      </c>
      <c r="AR37" s="3">
        <f t="shared" si="1"/>
        <v>106.19319222683801</v>
      </c>
      <c r="AS37" s="3">
        <f t="shared" si="1"/>
        <v>105.04605292172714</v>
      </c>
      <c r="AT37" s="3">
        <f t="shared" si="1"/>
        <v>115.00637135937303</v>
      </c>
      <c r="AU37" s="3">
        <f t="shared" si="2"/>
        <v>121.89108923729948</v>
      </c>
      <c r="AV37" s="3">
        <f t="shared" si="3"/>
        <v>101.74814670381224</v>
      </c>
      <c r="AW37" s="3">
        <f t="shared" si="4"/>
        <v>102.66793891111337</v>
      </c>
      <c r="AX37" s="3">
        <f t="shared" si="4"/>
        <v>97.44777258567494</v>
      </c>
      <c r="AY37" s="3">
        <f t="shared" si="4"/>
        <v>102.12205105378879</v>
      </c>
      <c r="AZ37" s="3">
        <f t="shared" si="4"/>
        <v>87.068641085637879</v>
      </c>
      <c r="BA37" s="3">
        <f t="shared" si="4"/>
        <v>90.350935242024278</v>
      </c>
      <c r="BB37" s="3">
        <f t="shared" si="5"/>
        <v>88.512696336569192</v>
      </c>
      <c r="BC37" s="3">
        <f t="shared" si="5"/>
        <v>106.86500350135088</v>
      </c>
      <c r="BD37" s="3">
        <f t="shared" si="6"/>
        <v>130.31307780966358</v>
      </c>
      <c r="BE37" s="3">
        <f t="shared" si="6"/>
        <v>90.445001429538522</v>
      </c>
      <c r="BF37" s="3">
        <f t="shared" si="7"/>
        <v>104.03279225454212</v>
      </c>
      <c r="BG37" s="3">
        <f t="shared" si="8"/>
        <v>101.74814670381224</v>
      </c>
      <c r="BH37" s="3">
        <f t="shared" si="8"/>
        <v>102.68802266065163</v>
      </c>
      <c r="BI37" s="3">
        <f t="shared" si="8"/>
        <v>112.66738523479373</v>
      </c>
      <c r="BJ37" s="3">
        <f t="shared" si="8"/>
        <v>158.38211016058833</v>
      </c>
      <c r="BK37" s="3">
        <f t="shared" si="8"/>
        <v>99.851661691030358</v>
      </c>
      <c r="BM37" s="3">
        <f t="shared" si="100"/>
        <v>95.152964909918097</v>
      </c>
      <c r="BN37" s="3">
        <f t="shared" si="100"/>
        <v>88.229351396990566</v>
      </c>
      <c r="BO37" s="3">
        <f t="shared" si="100"/>
        <v>100.52832227902367</v>
      </c>
      <c r="BP37" s="3">
        <f t="shared" si="100"/>
        <v>110.9236282634059</v>
      </c>
      <c r="BQ37" s="3">
        <f t="shared" si="101"/>
        <v>103.43281637474627</v>
      </c>
      <c r="BR37" s="3">
        <f t="shared" si="101"/>
        <v>97.870960816954849</v>
      </c>
      <c r="BS37" s="3">
        <f t="shared" si="75"/>
        <v>108.7101799663733</v>
      </c>
      <c r="BU37" s="3">
        <f t="shared" si="12"/>
        <v>88.061075515471146</v>
      </c>
      <c r="BV37" s="3">
        <f t="shared" si="102"/>
        <v>99.370113019036467</v>
      </c>
      <c r="BW37" s="3">
        <f t="shared" si="102"/>
        <v>61.805556192496518</v>
      </c>
      <c r="BX37" s="3">
        <f t="shared" si="103"/>
        <v>101.14351057747284</v>
      </c>
      <c r="BY37" s="3">
        <f t="shared" si="103"/>
        <v>115.61156425127845</v>
      </c>
      <c r="BZ37" s="3">
        <f t="shared" si="103"/>
        <v>116.14568320329924</v>
      </c>
      <c r="CA37" s="3">
        <f t="shared" si="15"/>
        <v>107.91747558963256</v>
      </c>
      <c r="CC37" s="3">
        <v>35</v>
      </c>
      <c r="CD37" s="3">
        <f t="shared" ref="CD37:CJ37" si="110">AVERAGE(AR207:AR212)</f>
        <v>148.79576683974827</v>
      </c>
      <c r="CE37" s="3">
        <f t="shared" si="110"/>
        <v>134.82655473084361</v>
      </c>
      <c r="CF37" s="3">
        <f t="shared" si="110"/>
        <v>182.87049024721887</v>
      </c>
      <c r="CG37" s="3">
        <f t="shared" si="110"/>
        <v>184.93098664313925</v>
      </c>
      <c r="CH37" s="3">
        <f t="shared" si="110"/>
        <v>128.53469384678928</v>
      </c>
      <c r="CI37" s="3">
        <f t="shared" si="110"/>
        <v>144.9394362615337</v>
      </c>
      <c r="CJ37" s="3">
        <f t="shared" si="110"/>
        <v>118.06556889489825</v>
      </c>
      <c r="CL37" s="3">
        <f t="shared" ref="CL37:CW37" si="111">AVERAGE(AZ207:AZ212)</f>
        <v>146.76957789900914</v>
      </c>
      <c r="CM37" s="3">
        <f t="shared" si="111"/>
        <v>163.05863234470092</v>
      </c>
      <c r="CN37" s="3">
        <f t="shared" si="111"/>
        <v>93.430067154737301</v>
      </c>
      <c r="CO37" s="3">
        <f t="shared" si="111"/>
        <v>0</v>
      </c>
      <c r="CP37" s="3">
        <f t="shared" si="111"/>
        <v>117.01964310163477</v>
      </c>
      <c r="CQ37" s="3">
        <f t="shared" si="111"/>
        <v>102.83631329141554</v>
      </c>
      <c r="CR37" s="3">
        <f t="shared" si="111"/>
        <v>0</v>
      </c>
      <c r="CS37" s="3">
        <f t="shared" si="111"/>
        <v>128.53469384678928</v>
      </c>
      <c r="CT37" s="3">
        <f t="shared" si="111"/>
        <v>91.370259735380486</v>
      </c>
      <c r="CU37" s="3">
        <f t="shared" si="111"/>
        <v>230.81165602931449</v>
      </c>
      <c r="CV37" s="3">
        <f t="shared" si="111"/>
        <v>931.98259042473364</v>
      </c>
      <c r="CW37" s="3">
        <f t="shared" si="111"/>
        <v>108.93784201287762</v>
      </c>
      <c r="CY37" s="3">
        <f>AVERAGE(BM207:BM212)</f>
        <v>91.677054500088616</v>
      </c>
      <c r="CZ37" s="3">
        <f t="shared" ref="CZ37:DM37" si="112">AVERAGE(BN207:BN212)</f>
        <v>72.096556610818141</v>
      </c>
      <c r="DA37" s="3">
        <f t="shared" si="112"/>
        <v>98.628189349291631</v>
      </c>
      <c r="DB37" s="3">
        <f t="shared" si="112"/>
        <v>107.55927532709829</v>
      </c>
      <c r="DC37" s="3">
        <f t="shared" si="112"/>
        <v>116.73356199533136</v>
      </c>
      <c r="DD37" s="3">
        <f t="shared" si="112"/>
        <v>108.62909129616777</v>
      </c>
      <c r="DE37" s="3">
        <f t="shared" si="112"/>
        <v>145.08965343743461</v>
      </c>
      <c r="DF37" s="3">
        <f t="shared" si="112"/>
        <v>107.46293936681001</v>
      </c>
      <c r="DG37" s="3">
        <f t="shared" si="112"/>
        <v>113.14907627028333</v>
      </c>
      <c r="DH37" s="3">
        <f t="shared" si="112"/>
        <v>-77.950332993776257</v>
      </c>
      <c r="DI37" s="3">
        <f t="shared" si="112"/>
        <v>24.884259299174204</v>
      </c>
      <c r="DJ37" s="3">
        <f t="shared" si="112"/>
        <v>-312.14979988564892</v>
      </c>
      <c r="DK37" s="3">
        <f t="shared" si="112"/>
        <v>249.65741770186148</v>
      </c>
      <c r="DL37" s="3">
        <f t="shared" si="112"/>
        <v>156.85094323867921</v>
      </c>
      <c r="DM37" s="3">
        <f t="shared" si="112"/>
        <v>129.44767677427765</v>
      </c>
    </row>
    <row r="38" spans="1:117" ht="15" x14ac:dyDescent="0.25">
      <c r="A38" s="60">
        <v>36</v>
      </c>
      <c r="B38" s="6">
        <f t="shared" si="19"/>
        <v>144.94389462015531</v>
      </c>
      <c r="C38" s="6">
        <f t="shared" si="20"/>
        <v>6.8200551199556152</v>
      </c>
      <c r="D38" s="60">
        <f t="shared" si="21"/>
        <v>113.71918585822704</v>
      </c>
      <c r="E38" s="60">
        <f t="shared" si="22"/>
        <v>5.460398796500237</v>
      </c>
      <c r="F38" s="3">
        <f t="shared" si="23"/>
        <v>2.534738868298911E-3</v>
      </c>
      <c r="G38" s="12">
        <v>-0.1678466796875</v>
      </c>
      <c r="H38" s="12">
        <v>-0.32402488589286799</v>
      </c>
      <c r="I38" s="12">
        <v>-0.22176106274127999</v>
      </c>
      <c r="J38" s="12">
        <v>-0.41126069426536599</v>
      </c>
      <c r="K38" s="12">
        <v>-0.27029854059219399</v>
      </c>
      <c r="L38" s="12">
        <v>-0.14444987475872001</v>
      </c>
      <c r="M38" s="12">
        <v>-0.594399213790894</v>
      </c>
      <c r="N38" s="12">
        <v>-0.29161241650581399</v>
      </c>
      <c r="O38" s="12">
        <v>-0.18107096850872001</v>
      </c>
      <c r="P38" s="12">
        <v>-0.39545693993568398</v>
      </c>
      <c r="Q38" s="12">
        <v>-0.39545693993568398</v>
      </c>
      <c r="R38" s="12">
        <v>-0.19666883349418601</v>
      </c>
      <c r="S38" s="12">
        <v>-0.5340576171875</v>
      </c>
      <c r="T38" s="12">
        <v>-0.15625</v>
      </c>
      <c r="U38" s="12">
        <v>-1.0587687492370601</v>
      </c>
      <c r="V38" s="12">
        <v>-0.88797754049301103</v>
      </c>
      <c r="W38" s="12">
        <v>-1.0094511508941599</v>
      </c>
      <c r="X38" s="12">
        <v>-0.73483848571777299</v>
      </c>
      <c r="Y38" s="12">
        <v>-0.54371112585067705</v>
      </c>
      <c r="Z38" s="14">
        <v>-0.36278435587883001</v>
      </c>
      <c r="AB38" s="15">
        <v>0.21107991039752999</v>
      </c>
      <c r="AC38" s="15">
        <v>-0.244140625</v>
      </c>
      <c r="AD38" s="15">
        <v>-6.3590116500854403</v>
      </c>
      <c r="AE38" s="15">
        <v>-7.9704732894897399</v>
      </c>
      <c r="AF38" s="15">
        <v>-13.1239366531372</v>
      </c>
      <c r="AG38" s="15">
        <v>-10.5554914474487</v>
      </c>
      <c r="AH38" s="15">
        <v>-0.128173828125</v>
      </c>
      <c r="AI38" s="15">
        <v>-0.48479351401329002</v>
      </c>
      <c r="AJ38" s="15">
        <v>-0.25580909848213201</v>
      </c>
      <c r="AK38" s="15">
        <v>-1.16017401218414</v>
      </c>
      <c r="AL38" s="15">
        <v>-1.16997814178466</v>
      </c>
      <c r="AM38" s="15">
        <v>-1.0183236598968499</v>
      </c>
      <c r="AN38" s="15">
        <v>-0.32544434070587203</v>
      </c>
      <c r="AO38" s="15"/>
      <c r="AP38" s="15">
        <v>-0.38845282793045</v>
      </c>
      <c r="AR38" s="3">
        <f t="shared" si="1"/>
        <v>102.43413666709131</v>
      </c>
      <c r="AS38" s="3">
        <f t="shared" si="1"/>
        <v>98.764231061165773</v>
      </c>
      <c r="AT38" s="3">
        <f t="shared" si="1"/>
        <v>96.356685210283757</v>
      </c>
      <c r="AU38" s="3">
        <f t="shared" si="2"/>
        <v>108.06839397509472</v>
      </c>
      <c r="AV38" s="3">
        <f t="shared" si="3"/>
        <v>95.026044534469037</v>
      </c>
      <c r="AW38" s="3">
        <f t="shared" si="4"/>
        <v>103.9320093020509</v>
      </c>
      <c r="AX38" s="3">
        <f t="shared" si="4"/>
        <v>101.73357746626124</v>
      </c>
      <c r="AY38" s="3">
        <f t="shared" si="4"/>
        <v>102.49115423066731</v>
      </c>
      <c r="AZ38" s="3">
        <f t="shared" si="4"/>
        <v>96.155497680625317</v>
      </c>
      <c r="BA38" s="3">
        <f t="shared" si="4"/>
        <v>103.9873273256066</v>
      </c>
      <c r="BB38" s="3">
        <f t="shared" si="5"/>
        <v>81.136638308521768</v>
      </c>
      <c r="BC38" s="3">
        <f t="shared" si="5"/>
        <v>101.25529171369752</v>
      </c>
      <c r="BD38" s="3">
        <f t="shared" si="6"/>
        <v>79.760591792286718</v>
      </c>
      <c r="BE38" s="3">
        <f t="shared" si="6"/>
        <v>99.246311205532464</v>
      </c>
      <c r="BF38" s="3">
        <f t="shared" si="7"/>
        <v>102.3084918769499</v>
      </c>
      <c r="BG38" s="3">
        <f t="shared" si="8"/>
        <v>95.026044534469037</v>
      </c>
      <c r="BH38" s="3">
        <f t="shared" si="8"/>
        <v>96.062990349347317</v>
      </c>
      <c r="BI38" s="3">
        <f t="shared" si="8"/>
        <v>98.583962080444508</v>
      </c>
      <c r="BJ38" s="3">
        <f t="shared" si="8"/>
        <v>117.18445144829657</v>
      </c>
      <c r="BK38" s="3">
        <f t="shared" si="8"/>
        <v>103.96901981359979</v>
      </c>
      <c r="BM38" s="3">
        <f t="shared" si="100"/>
        <v>97.325403898653732</v>
      </c>
      <c r="BN38" s="3">
        <f t="shared" si="100"/>
        <v>100.10348840720008</v>
      </c>
      <c r="BO38" s="3">
        <f t="shared" si="100"/>
        <v>99.645631441714642</v>
      </c>
      <c r="BP38" s="3">
        <f t="shared" si="100"/>
        <v>117.51908213326021</v>
      </c>
      <c r="BQ38" s="3">
        <f t="shared" si="101"/>
        <v>104.89481846631777</v>
      </c>
      <c r="BR38" s="3">
        <f t="shared" si="101"/>
        <v>93.591758623114416</v>
      </c>
      <c r="BS38" s="3">
        <f t="shared" si="75"/>
        <v>97.074709191188873</v>
      </c>
      <c r="BU38" s="3">
        <f t="shared" si="12"/>
        <v>109.85032399050782</v>
      </c>
      <c r="BV38" s="3">
        <f t="shared" si="102"/>
        <v>109.96958915330387</v>
      </c>
      <c r="BW38" s="3">
        <f t="shared" si="102"/>
        <v>61.111111070346887</v>
      </c>
      <c r="BX38" s="3">
        <f t="shared" si="103"/>
        <v>146.48370497427101</v>
      </c>
      <c r="BY38" s="3">
        <f t="shared" si="103"/>
        <v>132.53614293707261</v>
      </c>
      <c r="BZ38" s="3">
        <f t="shared" si="103"/>
        <v>103.1199910217442</v>
      </c>
      <c r="CA38" s="3">
        <f t="shared" si="15"/>
        <v>106.60597883711284</v>
      </c>
      <c r="CC38" s="3">
        <v>36</v>
      </c>
      <c r="CD38" s="3">
        <f t="shared" ref="CD38:CJ38" si="113">AVERAGE(AR213:AR218)</f>
        <v>153.02470147653545</v>
      </c>
      <c r="CE38" s="3">
        <f t="shared" si="113"/>
        <v>134.47756621792931</v>
      </c>
      <c r="CF38" s="3">
        <f t="shared" si="113"/>
        <v>168.88323006207045</v>
      </c>
      <c r="CG38" s="3">
        <f t="shared" si="113"/>
        <v>162.59126959818065</v>
      </c>
      <c r="CH38" s="3">
        <f t="shared" si="113"/>
        <v>112.90072193929569</v>
      </c>
      <c r="CI38" s="3">
        <f t="shared" si="113"/>
        <v>145.7355688539121</v>
      </c>
      <c r="CJ38" s="3">
        <f t="shared" si="113"/>
        <v>115.27106692104338</v>
      </c>
      <c r="CL38" s="3">
        <f t="shared" ref="CL38:CW38" si="114">AVERAGE(AZ213:AZ218)</f>
        <v>147.26830553086214</v>
      </c>
      <c r="CM38" s="3">
        <f t="shared" si="114"/>
        <v>164.3426209815687</v>
      </c>
      <c r="CN38" s="3">
        <f t="shared" si="114"/>
        <v>96.298534965998158</v>
      </c>
      <c r="CO38" s="3">
        <f t="shared" si="114"/>
        <v>0</v>
      </c>
      <c r="CP38" s="3">
        <f t="shared" si="114"/>
        <v>126.38121367211824</v>
      </c>
      <c r="CQ38" s="3">
        <f t="shared" si="114"/>
        <v>110.13213543238702</v>
      </c>
      <c r="CR38" s="3">
        <f t="shared" si="114"/>
        <v>0</v>
      </c>
      <c r="CS38" s="3">
        <f t="shared" si="114"/>
        <v>112.90072193929569</v>
      </c>
      <c r="CT38" s="3">
        <f t="shared" si="114"/>
        <v>85.573354643369541</v>
      </c>
      <c r="CU38" s="3">
        <f t="shared" si="114"/>
        <v>239.26171358948181</v>
      </c>
      <c r="CV38" s="3">
        <f t="shared" si="114"/>
        <v>913.21476812246738</v>
      </c>
      <c r="CW38" s="3">
        <f t="shared" si="114"/>
        <v>115.59205074623043</v>
      </c>
      <c r="CY38" s="3">
        <f>AVERAGE(BM213:BM218)</f>
        <v>108.11519977854262</v>
      </c>
      <c r="CZ38" s="3">
        <f t="shared" ref="CZ38:DM38" si="115">AVERAGE(BN213:BN218)</f>
        <v>102.85909014525025</v>
      </c>
      <c r="DA38" s="3">
        <f t="shared" si="115"/>
        <v>99.935210631444605</v>
      </c>
      <c r="DB38" s="3">
        <f t="shared" si="115"/>
        <v>94.668153625339002</v>
      </c>
      <c r="DC38" s="3">
        <f t="shared" si="115"/>
        <v>122.84687614887127</v>
      </c>
      <c r="DD38" s="3">
        <f t="shared" si="115"/>
        <v>107.90736408421293</v>
      </c>
      <c r="DE38" s="3">
        <f t="shared" si="115"/>
        <v>142.47364880680348</v>
      </c>
      <c r="DF38" s="3">
        <f t="shared" si="115"/>
        <v>109.06449487360851</v>
      </c>
      <c r="DG38" s="3">
        <f t="shared" si="115"/>
        <v>135.60263462997077</v>
      </c>
      <c r="DH38" s="3">
        <f t="shared" si="115"/>
        <v>-119.68578013830108</v>
      </c>
      <c r="DI38" s="3">
        <f t="shared" si="115"/>
        <v>15.046296565297711</v>
      </c>
      <c r="DJ38" s="3">
        <f t="shared" si="115"/>
        <v>-308.66209262435677</v>
      </c>
      <c r="DK38" s="3">
        <f t="shared" si="115"/>
        <v>257.44431087931144</v>
      </c>
      <c r="DL38" s="3">
        <f t="shared" si="115"/>
        <v>130.37744331083971</v>
      </c>
      <c r="DM38" s="3">
        <f t="shared" si="115"/>
        <v>128.22048072176031</v>
      </c>
    </row>
    <row r="39" spans="1:117" ht="15" x14ac:dyDescent="0.25">
      <c r="A39" s="60">
        <v>37</v>
      </c>
      <c r="B39" s="6">
        <f t="shared" si="19"/>
        <v>146.43353179661287</v>
      </c>
      <c r="C39" s="6">
        <f t="shared" si="20"/>
        <v>7.4496354416106003</v>
      </c>
      <c r="D39" s="60">
        <f t="shared" si="21"/>
        <v>114.97518120394469</v>
      </c>
      <c r="E39" s="60">
        <f t="shared" si="22"/>
        <v>4.220622306602082</v>
      </c>
      <c r="F39" s="3">
        <f t="shared" si="23"/>
        <v>2.0515304077213278E-3</v>
      </c>
      <c r="G39" s="12">
        <v>-0.17801921069622001</v>
      </c>
      <c r="H39" s="12">
        <v>-0.35723519325256298</v>
      </c>
      <c r="I39" s="12">
        <v>-0.22989909350872001</v>
      </c>
      <c r="J39" s="12">
        <v>-0.446137934923172</v>
      </c>
      <c r="K39" s="12">
        <v>-0.27901786565780601</v>
      </c>
      <c r="L39" s="12">
        <v>-0.14851887524127999</v>
      </c>
      <c r="M39" s="12">
        <v>-0.63323974609375</v>
      </c>
      <c r="N39" s="12">
        <v>-0.24527090787887601</v>
      </c>
      <c r="O39" s="12">
        <v>-0.1617431640625</v>
      </c>
      <c r="P39" s="12">
        <v>-0.31534829735755898</v>
      </c>
      <c r="Q39" s="12">
        <v>-0.31534829735755898</v>
      </c>
      <c r="R39" s="12">
        <v>-0.16615125536918601</v>
      </c>
      <c r="S39" s="12">
        <v>-0.63578289747238204</v>
      </c>
      <c r="T39" s="12">
        <v>-0.1904296875</v>
      </c>
      <c r="U39" s="12">
        <v>-1.02445757389068</v>
      </c>
      <c r="V39" s="12">
        <v>-0.81363368034362804</v>
      </c>
      <c r="W39" s="12">
        <v>-1.0701037645339899</v>
      </c>
      <c r="X39" s="12">
        <v>-0.72234082221984897</v>
      </c>
      <c r="Y39" s="12">
        <v>-0.583362936973572</v>
      </c>
      <c r="Z39" s="14">
        <v>-0.36770999431610102</v>
      </c>
      <c r="AB39" s="15">
        <v>0.30771890282630898</v>
      </c>
      <c r="AC39" s="15">
        <v>-0.380082577466965</v>
      </c>
      <c r="AD39" s="15">
        <v>-6.0751271247863698</v>
      </c>
      <c r="AE39" s="15">
        <v>-7.6234107017517001</v>
      </c>
      <c r="AF39" s="15">
        <v>-12.918952941894499</v>
      </c>
      <c r="AG39" s="15">
        <v>-9.8733339309692294</v>
      </c>
      <c r="AH39" s="15">
        <v>-0.1190185546875</v>
      </c>
      <c r="AI39" s="15">
        <v>-0.54757255315780595</v>
      </c>
      <c r="AJ39" s="15">
        <v>-0.22708667814731601</v>
      </c>
      <c r="AK39" s="15">
        <v>-1.1442166566848699</v>
      </c>
      <c r="AL39" s="15">
        <v>-1.2054685354232699</v>
      </c>
      <c r="AM39" s="15">
        <v>-0.97994279861450195</v>
      </c>
      <c r="AN39" s="15">
        <v>-0.29685357213020303</v>
      </c>
      <c r="AO39" s="15"/>
      <c r="AP39" s="15">
        <v>-0.36989626288414001</v>
      </c>
      <c r="AR39" s="3">
        <f t="shared" si="1"/>
        <v>106.19319222683801</v>
      </c>
      <c r="AS39" s="3">
        <f t="shared" si="1"/>
        <v>107.13999831326498</v>
      </c>
      <c r="AT39" s="3">
        <f t="shared" si="1"/>
        <v>99.464971547134141</v>
      </c>
      <c r="AU39" s="3">
        <f t="shared" si="2"/>
        <v>90.894734253385536</v>
      </c>
      <c r="AV39" s="3">
        <f t="shared" si="3"/>
        <v>75.776395158072134</v>
      </c>
      <c r="AW39" s="3">
        <f t="shared" si="4"/>
        <v>95.230542865967251</v>
      </c>
      <c r="AX39" s="3">
        <f t="shared" si="4"/>
        <v>107.84621339004336</v>
      </c>
      <c r="AY39" s="3">
        <f t="shared" si="4"/>
        <v>100.7480501581614</v>
      </c>
      <c r="AZ39" s="3">
        <f t="shared" si="4"/>
        <v>103.16793397479678</v>
      </c>
      <c r="BA39" s="3">
        <f t="shared" si="4"/>
        <v>105.39919630000958</v>
      </c>
      <c r="BB39" s="3">
        <f t="shared" si="5"/>
        <v>86.054012728280426</v>
      </c>
      <c r="BC39" s="3">
        <f t="shared" si="5"/>
        <v>111.63325805520651</v>
      </c>
      <c r="BD39" s="3">
        <f t="shared" si="6"/>
        <v>82.007363463319223</v>
      </c>
      <c r="BE39" s="3">
        <f t="shared" si="6"/>
        <v>105.7314805443901</v>
      </c>
      <c r="BF39" s="3">
        <f t="shared" si="7"/>
        <v>91.387920012387582</v>
      </c>
      <c r="BG39" s="3">
        <f t="shared" si="8"/>
        <v>75.776395158072134</v>
      </c>
      <c r="BH39" s="3">
        <f t="shared" si="8"/>
        <v>81.156664009673406</v>
      </c>
      <c r="BI39" s="3">
        <f t="shared" si="8"/>
        <v>117.36186328713499</v>
      </c>
      <c r="BJ39" s="3">
        <f t="shared" si="8"/>
        <v>142.81855020261145</v>
      </c>
      <c r="BK39" s="3">
        <f t="shared" si="8"/>
        <v>100.59972952052469</v>
      </c>
      <c r="BM39" s="3">
        <f t="shared" si="100"/>
        <v>92.980518623134799</v>
      </c>
      <c r="BN39" s="3">
        <f t="shared" si="100"/>
        <v>95.744628592185009</v>
      </c>
      <c r="BO39" s="3">
        <f t="shared" si="100"/>
        <v>98.089259151761354</v>
      </c>
      <c r="BP39" s="3">
        <f t="shared" si="100"/>
        <v>109.9243125665293</v>
      </c>
      <c r="BQ39" s="3">
        <f t="shared" si="101"/>
        <v>103.45206600787643</v>
      </c>
      <c r="BR39" s="3">
        <f t="shared" si="101"/>
        <v>96.430793162509644</v>
      </c>
      <c r="BS39" s="3">
        <f t="shared" si="75"/>
        <v>88.546551844787146</v>
      </c>
      <c r="BU39" s="3">
        <f t="shared" si="12"/>
        <v>104.60272496195071</v>
      </c>
      <c r="BV39" s="3">
        <f t="shared" si="102"/>
        <v>160.31711049518535</v>
      </c>
      <c r="BW39" s="3">
        <f t="shared" si="102"/>
        <v>95.138892216268488</v>
      </c>
      <c r="BX39" s="3">
        <f t="shared" si="103"/>
        <v>136.02058319039449</v>
      </c>
      <c r="BY39" s="3">
        <f t="shared" si="103"/>
        <v>149.69910297057163</v>
      </c>
      <c r="BZ39" s="3">
        <f t="shared" si="103"/>
        <v>91.541607982894348</v>
      </c>
      <c r="CA39" s="3">
        <f t="shared" si="15"/>
        <v>102.58797410369576</v>
      </c>
      <c r="CC39" s="3">
        <v>37</v>
      </c>
      <c r="CD39" s="3">
        <f t="shared" ref="CD39:CJ39" si="116">AVERAGE(AR219:AR224)</f>
        <v>144.41020890307132</v>
      </c>
      <c r="CE39" s="3">
        <f t="shared" si="116"/>
        <v>136.74599751606073</v>
      </c>
      <c r="CF39" s="3">
        <f t="shared" si="116"/>
        <v>182.87049024721887</v>
      </c>
      <c r="CG39" s="3">
        <f t="shared" si="116"/>
        <v>164.40637166560651</v>
      </c>
      <c r="CH39" s="3">
        <f t="shared" si="116"/>
        <v>111.1183456045563</v>
      </c>
      <c r="CI39" s="3">
        <f t="shared" si="116"/>
        <v>144.57419014236021</v>
      </c>
      <c r="CJ39" s="3">
        <f t="shared" si="116"/>
        <v>119.04632111384366</v>
      </c>
      <c r="CL39" s="3">
        <f t="shared" ref="CL39:CW39" si="117">AVERAGE(AZ219:AZ224)</f>
        <v>155.42817412712404</v>
      </c>
      <c r="CM39" s="3">
        <f t="shared" si="117"/>
        <v>159.30168684967433</v>
      </c>
      <c r="CN39" s="3">
        <f t="shared" si="117"/>
        <v>94.249630758560599</v>
      </c>
      <c r="CO39" s="3">
        <f t="shared" si="117"/>
        <v>0</v>
      </c>
      <c r="CP39" s="3">
        <f t="shared" si="117"/>
        <v>96.611416350774149</v>
      </c>
      <c r="CQ39" s="3">
        <f t="shared" si="117"/>
        <v>106.29121348815119</v>
      </c>
      <c r="CR39" s="3">
        <f t="shared" si="117"/>
        <v>0</v>
      </c>
      <c r="CS39" s="3">
        <f t="shared" si="117"/>
        <v>111.1183456045563</v>
      </c>
      <c r="CT39" s="3">
        <f t="shared" si="117"/>
        <v>82.536880894148666</v>
      </c>
      <c r="CU39" s="3">
        <f t="shared" si="117"/>
        <v>237.54040387002283</v>
      </c>
      <c r="CV39" s="3">
        <f t="shared" si="117"/>
        <v>894.44694582020122</v>
      </c>
      <c r="CW39" s="3">
        <f t="shared" si="117"/>
        <v>120.46626214061467</v>
      </c>
      <c r="CY39" s="3">
        <f>AVERAGE(BM219:BM224)</f>
        <v>109.2014204892517</v>
      </c>
      <c r="CZ39" s="3">
        <f t="shared" ref="CZ39:DM39" si="118">AVERAGE(BN219:BN224)</f>
        <v>116.7623552520423</v>
      </c>
      <c r="DA39" s="3">
        <f t="shared" si="118"/>
        <v>94.943676963697513</v>
      </c>
      <c r="DB39" s="3">
        <f t="shared" si="118"/>
        <v>115.85356481987355</v>
      </c>
      <c r="DC39" s="3">
        <f t="shared" si="118"/>
        <v>117.84219248551909</v>
      </c>
      <c r="DD39" s="3">
        <f t="shared" si="118"/>
        <v>112.15454093728052</v>
      </c>
      <c r="DE39" s="3">
        <f t="shared" si="118"/>
        <v>143.16713843000335</v>
      </c>
      <c r="DF39" s="3">
        <f t="shared" si="118"/>
        <v>109.25887040117358</v>
      </c>
      <c r="DG39" s="3">
        <f t="shared" si="118"/>
        <v>115.59287105666057</v>
      </c>
      <c r="DH39" s="3">
        <f t="shared" si="118"/>
        <v>-294.79800454423827</v>
      </c>
      <c r="DI39" s="3">
        <f t="shared" si="118"/>
        <v>-1.2731482638590563</v>
      </c>
      <c r="DJ39" s="3">
        <f t="shared" si="118"/>
        <v>-378.4162378502001</v>
      </c>
      <c r="DK39" s="3">
        <f t="shared" si="118"/>
        <v>260.94046744320383</v>
      </c>
      <c r="DL39" s="3">
        <f t="shared" si="118"/>
        <v>158.23793356749636</v>
      </c>
      <c r="DM39" s="3">
        <f t="shared" si="118"/>
        <v>131.78362358786535</v>
      </c>
    </row>
    <row r="40" spans="1:117" ht="15" x14ac:dyDescent="0.25">
      <c r="A40" s="60">
        <v>38</v>
      </c>
      <c r="B40" s="6">
        <f t="shared" si="19"/>
        <v>147.40021597460111</v>
      </c>
      <c r="C40" s="6">
        <f t="shared" si="20"/>
        <v>7.373538367871654</v>
      </c>
      <c r="D40" s="60">
        <f t="shared" si="21"/>
        <v>116.85316817496583</v>
      </c>
      <c r="E40" s="60">
        <f t="shared" si="22"/>
        <v>5.5042044080722787</v>
      </c>
      <c r="F40" s="3">
        <f t="shared" si="23"/>
        <v>4.3343251753835948E-3</v>
      </c>
      <c r="G40" s="12">
        <v>-0.18310546875</v>
      </c>
      <c r="H40" s="12">
        <v>-0.37967458367347701</v>
      </c>
      <c r="I40" s="12">
        <v>-0.22176106274127999</v>
      </c>
      <c r="J40" s="12">
        <v>-0.42579287290573098</v>
      </c>
      <c r="K40" s="12">
        <v>-0.29645648598670998</v>
      </c>
      <c r="L40" s="12">
        <v>-0.14851887524127999</v>
      </c>
      <c r="M40" s="12">
        <v>-0.644337058067322</v>
      </c>
      <c r="N40" s="12">
        <v>-0.35264757275581399</v>
      </c>
      <c r="O40" s="12">
        <v>-0.14851887524127999</v>
      </c>
      <c r="P40" s="12">
        <v>-0.42851766943931602</v>
      </c>
      <c r="Q40" s="12">
        <v>-0.42851766943931602</v>
      </c>
      <c r="R40" s="12">
        <v>-0.19666883349418601</v>
      </c>
      <c r="S40" s="12">
        <v>-0.63578289747238204</v>
      </c>
      <c r="T40" s="12">
        <v>-0.211181640625</v>
      </c>
      <c r="U40" s="12">
        <v>-1.02935254573822</v>
      </c>
      <c r="V40" s="12">
        <v>-0.82490772008895896</v>
      </c>
      <c r="W40" s="12">
        <v>-1.0250540971755899</v>
      </c>
      <c r="X40" s="12">
        <v>-0.71954143047332797</v>
      </c>
      <c r="Y40" s="14">
        <v>-0.59073311090469405</v>
      </c>
      <c r="Z40" s="14">
        <v>-0.32380753755569502</v>
      </c>
      <c r="AB40" s="15">
        <v>0.10935465246439</v>
      </c>
      <c r="AC40" s="15">
        <v>-0.288529843091965</v>
      </c>
      <c r="AD40" s="15">
        <v>-5.6493005752563397</v>
      </c>
      <c r="AE40" s="15">
        <v>-6.7737054824829102</v>
      </c>
      <c r="AF40" s="15">
        <v>-12.4624919891357</v>
      </c>
      <c r="AG40" s="15">
        <v>-8.5269699096679599</v>
      </c>
      <c r="AH40" s="15">
        <v>-5.18798828125E-2</v>
      </c>
      <c r="AI40" s="15">
        <v>-0.42550224065780601</v>
      </c>
      <c r="AJ40" s="15">
        <v>-0.31145882606506298</v>
      </c>
      <c r="AK40" s="15">
        <v>-1.1089888811111399</v>
      </c>
      <c r="AL40" s="15">
        <v>-1.2864956855773899</v>
      </c>
      <c r="AM40" s="15">
        <v>-0.97998934984207198</v>
      </c>
      <c r="AN40" s="15">
        <v>-0.330354064702988</v>
      </c>
      <c r="AO40" s="15"/>
      <c r="AP40" s="15">
        <v>-0.369546949863434</v>
      </c>
      <c r="AR40" s="3">
        <f t="shared" si="1"/>
        <v>102.43413666709131</v>
      </c>
      <c r="AS40" s="3">
        <f t="shared" si="1"/>
        <v>102.25413289003602</v>
      </c>
      <c r="AT40" s="3">
        <f t="shared" si="1"/>
        <v>105.68153359683092</v>
      </c>
      <c r="AU40" s="3">
        <f t="shared" si="2"/>
        <v>130.68735989908157</v>
      </c>
      <c r="AV40" s="3">
        <f t="shared" si="3"/>
        <v>102.97034905132773</v>
      </c>
      <c r="AW40" s="3">
        <f t="shared" si="4"/>
        <v>96.5500960643881</v>
      </c>
      <c r="AX40" s="3">
        <f t="shared" si="4"/>
        <v>103.30605924788853</v>
      </c>
      <c r="AY40" s="3">
        <f t="shared" si="4"/>
        <v>100.35760668409037</v>
      </c>
      <c r="AZ40" s="3">
        <f t="shared" si="4"/>
        <v>104.47135174325062</v>
      </c>
      <c r="BA40" s="3">
        <f t="shared" si="4"/>
        <v>92.815138945928297</v>
      </c>
      <c r="BB40" s="3">
        <f t="shared" si="5"/>
        <v>88.512696336569192</v>
      </c>
      <c r="BC40" s="3">
        <f t="shared" si="5"/>
        <v>118.6453954615242</v>
      </c>
      <c r="BD40" s="3">
        <f t="shared" si="6"/>
        <v>82.007363463319223</v>
      </c>
      <c r="BE40" s="3">
        <f t="shared" si="6"/>
        <v>107.58438891324515</v>
      </c>
      <c r="BF40" s="3">
        <f t="shared" si="7"/>
        <v>83.915948903009721</v>
      </c>
      <c r="BG40" s="3">
        <f t="shared" si="8"/>
        <v>102.97034905132773</v>
      </c>
      <c r="BH40" s="3">
        <f t="shared" si="8"/>
        <v>96.062990349347317</v>
      </c>
      <c r="BI40" s="3">
        <f t="shared" si="8"/>
        <v>117.36186328713499</v>
      </c>
      <c r="BJ40" s="3">
        <f t="shared" si="8"/>
        <v>158.38211016058833</v>
      </c>
      <c r="BK40" s="3">
        <f t="shared" si="8"/>
        <v>101.08040617949352</v>
      </c>
      <c r="BM40" s="3">
        <f t="shared" si="100"/>
        <v>86.463194358880074</v>
      </c>
      <c r="BN40" s="3">
        <f t="shared" si="100"/>
        <v>85.072934016811047</v>
      </c>
      <c r="BO40" s="3">
        <f t="shared" si="100"/>
        <v>94.623504853468205</v>
      </c>
      <c r="BP40" s="3">
        <f t="shared" si="100"/>
        <v>94.934630201828639</v>
      </c>
      <c r="BQ40" s="3">
        <f t="shared" si="101"/>
        <v>100.26701696784319</v>
      </c>
      <c r="BR40" s="3">
        <f t="shared" si="101"/>
        <v>102.91251551979708</v>
      </c>
      <c r="BS40" s="3">
        <f t="shared" si="75"/>
        <v>98.539199334711711</v>
      </c>
      <c r="BU40" s="3">
        <f t="shared" si="12"/>
        <v>104.50394295873274</v>
      </c>
      <c r="BV40" s="3">
        <f t="shared" si="102"/>
        <v>56.972196837032662</v>
      </c>
      <c r="BW40" s="3">
        <f t="shared" si="102"/>
        <v>72.222225564888404</v>
      </c>
      <c r="BX40" s="3">
        <f t="shared" si="103"/>
        <v>59.291023441966836</v>
      </c>
      <c r="BY40" s="3">
        <f t="shared" si="103"/>
        <v>116.32669199926974</v>
      </c>
      <c r="BZ40" s="3">
        <f t="shared" si="103"/>
        <v>125.55312355207595</v>
      </c>
      <c r="CA40" s="3">
        <f t="shared" si="15"/>
        <v>102.5928474454206</v>
      </c>
      <c r="CC40" s="3">
        <v>38</v>
      </c>
      <c r="CD40" s="3">
        <f t="shared" ref="CD40:CJ40" si="119">AVERAGE(AR225:AR230)</f>
        <v>162.57895449842238</v>
      </c>
      <c r="CE40" s="3">
        <f t="shared" si="119"/>
        <v>137.26948386394517</v>
      </c>
      <c r="CF40" s="3">
        <f t="shared" si="119"/>
        <v>169.91932196635238</v>
      </c>
      <c r="CG40" s="3">
        <f t="shared" si="119"/>
        <v>167.47808540534655</v>
      </c>
      <c r="CH40" s="3">
        <f t="shared" si="119"/>
        <v>105.31289817973641</v>
      </c>
      <c r="CI40" s="3">
        <f t="shared" si="119"/>
        <v>144.39126593756296</v>
      </c>
      <c r="CJ40" s="3">
        <f t="shared" si="119"/>
        <v>122.41277753892926</v>
      </c>
      <c r="CL40" s="3">
        <f t="shared" ref="CL40:CW40" si="120">AVERAGE(AZ225:AZ230)</f>
        <v>155.89930866838165</v>
      </c>
      <c r="CM40" s="3">
        <f t="shared" si="120"/>
        <v>161.33984771273302</v>
      </c>
      <c r="CN40" s="3">
        <f t="shared" si="120"/>
        <v>103.26481119213379</v>
      </c>
      <c r="CO40" s="3">
        <f t="shared" si="120"/>
        <v>0</v>
      </c>
      <c r="CP40" s="3">
        <f t="shared" si="120"/>
        <v>112.52608947464107</v>
      </c>
      <c r="CQ40" s="3">
        <f t="shared" si="120"/>
        <v>106.05959745401061</v>
      </c>
      <c r="CR40" s="3">
        <f t="shared" si="120"/>
        <v>0</v>
      </c>
      <c r="CS40" s="3">
        <f t="shared" si="120"/>
        <v>105.31289817973641</v>
      </c>
      <c r="CT40" s="3">
        <f t="shared" si="120"/>
        <v>75.635803750253459</v>
      </c>
      <c r="CU40" s="3">
        <f t="shared" si="120"/>
        <v>235.50612674653883</v>
      </c>
      <c r="CV40" s="3">
        <f t="shared" si="120"/>
        <v>922.82755515533552</v>
      </c>
      <c r="CW40" s="3">
        <f t="shared" si="120"/>
        <v>122.18706943980726</v>
      </c>
      <c r="CY40" s="3">
        <f>AVERAGE(BM225:BM230)</f>
        <v>108.0789917322589</v>
      </c>
      <c r="CZ40" s="3">
        <f t="shared" ref="CZ40:DM40" si="121">AVERAGE(BN225:BN230)</f>
        <v>110.77518048726726</v>
      </c>
      <c r="DA40" s="3">
        <f t="shared" si="121"/>
        <v>98.864351006869583</v>
      </c>
      <c r="DB40" s="3">
        <f t="shared" si="121"/>
        <v>106.6265838619869</v>
      </c>
      <c r="DC40" s="3">
        <f t="shared" si="121"/>
        <v>112.60471328690721</v>
      </c>
      <c r="DD40" s="3">
        <f t="shared" si="121"/>
        <v>111.27349282035887</v>
      </c>
      <c r="DE40" s="3">
        <f t="shared" si="121"/>
        <v>149.44648264931769</v>
      </c>
      <c r="DF40" s="3">
        <f t="shared" si="121"/>
        <v>114.3232144315828</v>
      </c>
      <c r="DG40" s="3">
        <f t="shared" si="121"/>
        <v>139.68550329814329</v>
      </c>
      <c r="DH40" s="3">
        <f t="shared" si="121"/>
        <v>-480.73051763805762</v>
      </c>
      <c r="DI40" s="3">
        <f t="shared" si="121"/>
        <v>20.3703701625153</v>
      </c>
      <c r="DJ40" s="3">
        <f t="shared" si="121"/>
        <v>-459.21478940346861</v>
      </c>
      <c r="DK40" s="3">
        <f t="shared" si="121"/>
        <v>252.23980354223644</v>
      </c>
      <c r="DL40" s="3">
        <f t="shared" si="121"/>
        <v>160.28827266862564</v>
      </c>
      <c r="DM40" s="3">
        <f t="shared" si="121"/>
        <v>133.6759299078517</v>
      </c>
    </row>
    <row r="41" spans="1:117" ht="15" x14ac:dyDescent="0.25">
      <c r="A41" s="60">
        <v>39</v>
      </c>
      <c r="B41" s="6">
        <f t="shared" si="19"/>
        <v>150.17576769117252</v>
      </c>
      <c r="C41" s="6">
        <f t="shared" si="20"/>
        <v>7.1750124392513746</v>
      </c>
      <c r="D41" s="60">
        <f t="shared" si="21"/>
        <v>118.60915683566304</v>
      </c>
      <c r="E41" s="60">
        <f t="shared" si="22"/>
        <v>8.1440644673582376</v>
      </c>
      <c r="F41" s="3">
        <f t="shared" si="23"/>
        <v>1.0262080405833656E-2</v>
      </c>
      <c r="G41" s="12">
        <v>-0.213623046875</v>
      </c>
      <c r="H41" s="12">
        <v>-0.32761517167091397</v>
      </c>
      <c r="I41" s="12">
        <v>-0.201416015625</v>
      </c>
      <c r="J41" s="12">
        <v>-0.44032505154609702</v>
      </c>
      <c r="K41" s="12">
        <v>-0.23542131483554801</v>
      </c>
      <c r="L41" s="12">
        <v>-0.18717448413372001</v>
      </c>
      <c r="M41" s="12">
        <v>-0.60272216796875</v>
      </c>
      <c r="N41" s="12">
        <v>-0.32552084326744102</v>
      </c>
      <c r="O41" s="12">
        <v>-0.177001953125</v>
      </c>
      <c r="P41" s="12">
        <v>-0.37511190772056602</v>
      </c>
      <c r="Q41" s="12">
        <v>-0.37511190772056602</v>
      </c>
      <c r="R41" s="12">
        <v>-0.23735894262790699</v>
      </c>
      <c r="S41" s="12">
        <v>-0.5340576171875</v>
      </c>
      <c r="T41" s="12">
        <v>-0.17333984375</v>
      </c>
      <c r="U41" s="12">
        <v>-0.97416085004806496</v>
      </c>
      <c r="V41" s="12">
        <v>-0.82432657480239901</v>
      </c>
      <c r="W41" s="12">
        <v>-1.1061437129974301</v>
      </c>
      <c r="X41" s="12">
        <v>-0.68009042739868197</v>
      </c>
      <c r="Y41" s="14">
        <v>-0.60163223743438698</v>
      </c>
      <c r="Z41" s="14">
        <v>-0.32873317599296598</v>
      </c>
      <c r="AB41" s="15">
        <v>0.15004475414752999</v>
      </c>
      <c r="AC41" s="15">
        <v>-0.282981187105179</v>
      </c>
      <c r="AD41" s="15">
        <v>-6.0325446128845197</v>
      </c>
      <c r="AE41" s="15">
        <v>-7.92260265350341</v>
      </c>
      <c r="AF41" s="15">
        <v>-14.299665451049799</v>
      </c>
      <c r="AG41" s="15">
        <v>-10.4118795394897</v>
      </c>
      <c r="AH41" s="15">
        <v>-0.1495361328125</v>
      </c>
      <c r="AI41" s="15">
        <v>-0.53972518444061302</v>
      </c>
      <c r="AJ41" s="15">
        <v>-0.29440486431121798</v>
      </c>
      <c r="AK41" s="15">
        <v>-1.1382368803024201</v>
      </c>
      <c r="AL41" s="15">
        <v>-1.3135242462158201</v>
      </c>
      <c r="AM41" s="15">
        <v>-0.97264647483825695</v>
      </c>
      <c r="AN41" s="15">
        <v>-0.33479148149490401</v>
      </c>
      <c r="AO41" s="15"/>
      <c r="AP41" s="15">
        <v>-0.30922183394432101</v>
      </c>
      <c r="AR41" s="3">
        <f t="shared" si="1"/>
        <v>93.03651153377929</v>
      </c>
      <c r="AS41" s="3">
        <f t="shared" si="1"/>
        <v>105.74403471890651</v>
      </c>
      <c r="AT41" s="3">
        <f t="shared" si="1"/>
        <v>83.923566422892904</v>
      </c>
      <c r="AU41" s="3">
        <f t="shared" si="2"/>
        <v>120.63448860940223</v>
      </c>
      <c r="AV41" s="3">
        <f t="shared" si="3"/>
        <v>90.137249467063128</v>
      </c>
      <c r="AW41" s="3">
        <f t="shared" si="4"/>
        <v>96.48207677946894</v>
      </c>
      <c r="AX41" s="3">
        <f t="shared" si="4"/>
        <v>111.47835832904089</v>
      </c>
      <c r="AY41" s="3">
        <f t="shared" si="4"/>
        <v>94.855201843755154</v>
      </c>
      <c r="AZ41" s="3">
        <f t="shared" si="4"/>
        <v>106.39886597998256</v>
      </c>
      <c r="BA41" s="3">
        <f t="shared" si="4"/>
        <v>94.227007920331275</v>
      </c>
      <c r="BB41" s="3">
        <f t="shared" si="5"/>
        <v>103.26481239266407</v>
      </c>
      <c r="BC41" s="3">
        <f t="shared" si="5"/>
        <v>102.37722848343003</v>
      </c>
      <c r="BD41" s="3">
        <f t="shared" si="6"/>
        <v>103.35175193372925</v>
      </c>
      <c r="BE41" s="3">
        <f t="shared" si="6"/>
        <v>100.63598750610623</v>
      </c>
      <c r="BF41" s="3">
        <f t="shared" si="7"/>
        <v>100.00942190034868</v>
      </c>
      <c r="BG41" s="3">
        <f t="shared" si="8"/>
        <v>90.137249467063128</v>
      </c>
      <c r="BH41" s="3">
        <f t="shared" si="8"/>
        <v>115.93809456173936</v>
      </c>
      <c r="BI41" s="3">
        <f t="shared" si="8"/>
        <v>98.583962080444508</v>
      </c>
      <c r="BJ41" s="3">
        <f t="shared" si="8"/>
        <v>130.001500825454</v>
      </c>
      <c r="BK41" s="3">
        <f t="shared" si="8"/>
        <v>95.660689639039518</v>
      </c>
      <c r="BM41" s="3">
        <f t="shared" si="100"/>
        <v>92.328788386123648</v>
      </c>
      <c r="BN41" s="3">
        <f t="shared" si="100"/>
        <v>99.502267189782302</v>
      </c>
      <c r="BO41" s="3">
        <f t="shared" si="100"/>
        <v>108.57254427043542</v>
      </c>
      <c r="BP41" s="3">
        <f t="shared" si="100"/>
        <v>115.92018551240915</v>
      </c>
      <c r="BQ41" s="3">
        <f t="shared" si="101"/>
        <v>102.91141645744787</v>
      </c>
      <c r="BR41" s="3">
        <f t="shared" si="101"/>
        <v>105.07465037758466</v>
      </c>
      <c r="BS41" s="3">
        <f t="shared" si="75"/>
        <v>99.862807985275566</v>
      </c>
      <c r="BU41" s="3">
        <f t="shared" si="12"/>
        <v>87.444642441384005</v>
      </c>
      <c r="BV41" s="3">
        <f t="shared" si="102"/>
        <v>78.171152987212196</v>
      </c>
      <c r="BW41" s="3">
        <f t="shared" si="102"/>
        <v>70.833335320589143</v>
      </c>
      <c r="BX41" s="3">
        <f t="shared" si="103"/>
        <v>170.89765580331616</v>
      </c>
      <c r="BY41" s="3">
        <f t="shared" si="103"/>
        <v>147.55373602171989</v>
      </c>
      <c r="BZ41" s="3">
        <f t="shared" si="103"/>
        <v>118.67844867390892</v>
      </c>
      <c r="CA41" s="3">
        <f t="shared" si="15"/>
        <v>101.82413862710683</v>
      </c>
      <c r="CC41" s="3">
        <v>39</v>
      </c>
      <c r="CD41" s="3">
        <f t="shared" ref="CD41:CJ41" si="122">AVERAGE(AR231:AR236)</f>
        <v>155.21747815053126</v>
      </c>
      <c r="CE41" s="3">
        <f t="shared" si="122"/>
        <v>135.29187592896315</v>
      </c>
      <c r="CF41" s="3">
        <f t="shared" si="122"/>
        <v>164.73885359160522</v>
      </c>
      <c r="CG41" s="3">
        <f t="shared" si="122"/>
        <v>188.91024773512001</v>
      </c>
      <c r="CH41" s="3">
        <f t="shared" si="122"/>
        <v>120.94687307111667</v>
      </c>
      <c r="CI41" s="3">
        <f t="shared" si="122"/>
        <v>147.38275641375319</v>
      </c>
      <c r="CJ41" s="3">
        <f t="shared" si="122"/>
        <v>123.72034571228785</v>
      </c>
      <c r="CL41" s="3">
        <f t="shared" ref="CL41:CW41" si="123">AVERAGE(AZ231:AZ236)</f>
        <v>151.67103383790797</v>
      </c>
      <c r="CM41" s="3">
        <f t="shared" si="123"/>
        <v>163.70244477926741</v>
      </c>
      <c r="CN41" s="3">
        <f t="shared" si="123"/>
        <v>86.873572730513089</v>
      </c>
      <c r="CO41" s="3">
        <f t="shared" si="123"/>
        <v>0</v>
      </c>
      <c r="CP41" s="3">
        <f t="shared" si="123"/>
        <v>126.75567973126191</v>
      </c>
      <c r="CQ41" s="3">
        <f t="shared" si="123"/>
        <v>110.01632741531675</v>
      </c>
      <c r="CR41" s="3">
        <f t="shared" si="123"/>
        <v>0</v>
      </c>
      <c r="CS41" s="3">
        <f t="shared" si="123"/>
        <v>120.94687307111667</v>
      </c>
      <c r="CT41" s="3">
        <f t="shared" si="123"/>
        <v>88.333785986159498</v>
      </c>
      <c r="CU41" s="3">
        <f t="shared" si="123"/>
        <v>249.12010612996815</v>
      </c>
      <c r="CV41" s="3">
        <f t="shared" si="123"/>
        <v>940.37470608834883</v>
      </c>
      <c r="CW41" s="3">
        <f t="shared" si="123"/>
        <v>122.25555804012083</v>
      </c>
      <c r="CY41" s="3">
        <f>AVERAGE(BM231:BM236)</f>
        <v>102.28581258124153</v>
      </c>
      <c r="CZ41" s="3">
        <f t="shared" ref="CZ41:DM41" si="124">AVERAGE(BN231:BN236)</f>
        <v>120.09412582626733</v>
      </c>
      <c r="DA41" s="3">
        <f t="shared" si="124"/>
        <v>98.059078964153684</v>
      </c>
      <c r="DB41" s="3">
        <f t="shared" si="124"/>
        <v>102.56271365405725</v>
      </c>
      <c r="DC41" s="3">
        <f t="shared" si="124"/>
        <v>109.46887691477507</v>
      </c>
      <c r="DD41" s="3">
        <f t="shared" si="124"/>
        <v>107.55700049877203</v>
      </c>
      <c r="DE41" s="3">
        <f t="shared" si="124"/>
        <v>148.85023574769022</v>
      </c>
      <c r="DF41" s="3">
        <f t="shared" si="124"/>
        <v>108.88537119197484</v>
      </c>
      <c r="DG41" s="3">
        <f t="shared" si="124"/>
        <v>169.71919614203554</v>
      </c>
      <c r="DH41" s="3">
        <f t="shared" si="124"/>
        <v>-479.18476377478027</v>
      </c>
      <c r="DI41" s="3">
        <f t="shared" si="124"/>
        <v>17.013888397170476</v>
      </c>
      <c r="DJ41" s="3">
        <f t="shared" si="124"/>
        <v>-395.85477415666099</v>
      </c>
      <c r="DK41" s="3">
        <f t="shared" si="124"/>
        <v>243.45968190788793</v>
      </c>
      <c r="DL41" s="3">
        <f t="shared" si="124"/>
        <v>171.56513972712136</v>
      </c>
      <c r="DM41" s="3">
        <f t="shared" si="124"/>
        <v>133.30255039737639</v>
      </c>
    </row>
    <row r="42" spans="1:117" ht="15" x14ac:dyDescent="0.25">
      <c r="A42" s="60">
        <v>40</v>
      </c>
      <c r="B42" s="6">
        <f t="shared" si="19"/>
        <v>151.49155067464667</v>
      </c>
      <c r="C42" s="6">
        <f t="shared" si="20"/>
        <v>8.0444533076709153</v>
      </c>
      <c r="D42" s="60">
        <f t="shared" si="21"/>
        <v>112.34945990215662</v>
      </c>
      <c r="E42" s="60">
        <f t="shared" si="22"/>
        <v>7.2721084963453775</v>
      </c>
      <c r="F42" s="3">
        <f t="shared" si="23"/>
        <v>2.7706090025915809E-3</v>
      </c>
      <c r="G42" s="12">
        <v>-0.18819172680377999</v>
      </c>
      <c r="H42" s="12">
        <v>-0.28363394737243702</v>
      </c>
      <c r="I42" s="12">
        <v>-0.20548503100872001</v>
      </c>
      <c r="J42" s="12">
        <v>-0.446137934923172</v>
      </c>
      <c r="K42" s="12">
        <v>-0.30953544378280601</v>
      </c>
      <c r="L42" s="12">
        <v>-0.24820964038372001</v>
      </c>
      <c r="M42" s="12">
        <v>-0.641562700271606</v>
      </c>
      <c r="N42" s="12">
        <v>-0.26109483838081399</v>
      </c>
      <c r="O42" s="12">
        <v>-0.2410888671875</v>
      </c>
      <c r="P42" s="12">
        <v>-0.438690185546875</v>
      </c>
      <c r="Q42" s="12">
        <v>-0.438690185546875</v>
      </c>
      <c r="R42" s="12">
        <v>-0.247531473636627</v>
      </c>
      <c r="S42" s="12">
        <v>-0.5950927734375</v>
      </c>
      <c r="T42" s="12">
        <v>-0.172119140625</v>
      </c>
      <c r="U42" s="12">
        <v>-1.0009918212890601</v>
      </c>
      <c r="V42" s="12">
        <v>-0.90249413251876798</v>
      </c>
      <c r="W42" s="12">
        <v>-0.99883508682250999</v>
      </c>
      <c r="X42" s="12">
        <v>-0.70875704288482699</v>
      </c>
      <c r="Y42" s="14">
        <v>-0.53551113605499301</v>
      </c>
      <c r="Z42" s="14">
        <v>-0.36879605054855302</v>
      </c>
      <c r="AB42" s="15">
        <v>0.15767414867877999</v>
      </c>
      <c r="AC42" s="15">
        <v>-0.319047421216965</v>
      </c>
      <c r="AD42" s="15">
        <v>-5.3512220382690403</v>
      </c>
      <c r="AE42" s="15">
        <v>-6.7258348464965803</v>
      </c>
      <c r="AF42" s="15">
        <v>-14.664649963378899</v>
      </c>
      <c r="AG42" s="15">
        <v>-10.4477825164794</v>
      </c>
      <c r="AH42" s="15">
        <v>-9.46044921875E-2</v>
      </c>
      <c r="AI42" s="15">
        <v>-0.50571984052658103</v>
      </c>
      <c r="AJ42" s="15">
        <v>-0.28542912006378202</v>
      </c>
      <c r="AK42" s="15">
        <v>-1.10960209369659</v>
      </c>
      <c r="AL42" s="15">
        <v>-1.2824559211730899</v>
      </c>
      <c r="AM42" s="15">
        <v>-1.03949475288391</v>
      </c>
      <c r="AN42" s="15">
        <v>-0.32861083745956399</v>
      </c>
      <c r="AO42" s="15"/>
      <c r="AP42" s="15">
        <v>-0.37470078468322798</v>
      </c>
      <c r="AR42" s="3">
        <f t="shared" si="1"/>
        <v>94.916039313652632</v>
      </c>
      <c r="AS42" s="3">
        <f t="shared" si="1"/>
        <v>107.13999831326498</v>
      </c>
      <c r="AT42" s="3">
        <f t="shared" si="1"/>
        <v>110.3439524781018</v>
      </c>
      <c r="AU42" s="3">
        <f t="shared" si="2"/>
        <v>96.758911013101297</v>
      </c>
      <c r="AV42" s="3">
        <f t="shared" si="3"/>
        <v>105.4147465850307</v>
      </c>
      <c r="AW42" s="3">
        <f t="shared" si="4"/>
        <v>105.63108220497296</v>
      </c>
      <c r="AX42" s="3">
        <f t="shared" si="4"/>
        <v>100.66367906091163</v>
      </c>
      <c r="AY42" s="3">
        <f t="shared" si="4"/>
        <v>98.853460734879903</v>
      </c>
      <c r="AZ42" s="3">
        <f t="shared" si="4"/>
        <v>94.705326694062521</v>
      </c>
      <c r="BA42" s="3">
        <f t="shared" si="4"/>
        <v>105.71049992462267</v>
      </c>
      <c r="BB42" s="3">
        <f t="shared" si="5"/>
        <v>90.971379944857972</v>
      </c>
      <c r="BC42" s="3">
        <f t="shared" si="5"/>
        <v>88.633433206729435</v>
      </c>
      <c r="BD42" s="3">
        <f t="shared" si="6"/>
        <v>137.05340927864717</v>
      </c>
      <c r="BE42" s="3">
        <f t="shared" si="6"/>
        <v>107.12115684496386</v>
      </c>
      <c r="BF42" s="3">
        <f t="shared" si="7"/>
        <v>136.21972982978528</v>
      </c>
      <c r="BG42" s="3">
        <f t="shared" si="8"/>
        <v>105.4147465850307</v>
      </c>
      <c r="BH42" s="3">
        <f t="shared" si="8"/>
        <v>120.90687243445704</v>
      </c>
      <c r="BI42" s="3">
        <f t="shared" si="8"/>
        <v>109.85070060392388</v>
      </c>
      <c r="BJ42" s="3">
        <f t="shared" si="8"/>
        <v>129.0859972985142</v>
      </c>
      <c r="BK42" s="3">
        <f t="shared" si="8"/>
        <v>98.295438523140334</v>
      </c>
      <c r="BM42" s="3">
        <f t="shared" si="100"/>
        <v>81.901068103706621</v>
      </c>
      <c r="BN42" s="3">
        <f t="shared" si="100"/>
        <v>84.471712799393273</v>
      </c>
      <c r="BO42" s="3">
        <f t="shared" si="100"/>
        <v>111.343748761794</v>
      </c>
      <c r="BP42" s="3">
        <f t="shared" si="100"/>
        <v>116.31990966762135</v>
      </c>
      <c r="BQ42" s="3">
        <f t="shared" si="101"/>
        <v>100.32245936023996</v>
      </c>
      <c r="BR42" s="3">
        <f t="shared" si="101"/>
        <v>102.58935678587</v>
      </c>
      <c r="BS42" s="3">
        <f t="shared" si="75"/>
        <v>98.019223238822292</v>
      </c>
      <c r="BU42" s="3">
        <f t="shared" si="12"/>
        <v>105.96139257433779</v>
      </c>
      <c r="BV42" s="3">
        <f t="shared" si="102"/>
        <v>82.145957507973662</v>
      </c>
      <c r="BW42" s="3">
        <f t="shared" si="102"/>
        <v>79.861114448681761</v>
      </c>
      <c r="BX42" s="3">
        <f t="shared" si="103"/>
        <v>108.11892510005717</v>
      </c>
      <c r="BY42" s="3">
        <f t="shared" si="103"/>
        <v>138.25712418319827</v>
      </c>
      <c r="BZ42" s="3">
        <f t="shared" si="103"/>
        <v>115.0602088548365</v>
      </c>
      <c r="CA42" s="3">
        <f t="shared" si="15"/>
        <v>108.82233222240656</v>
      </c>
      <c r="CC42" s="3">
        <v>40</v>
      </c>
      <c r="CD42" s="3">
        <f t="shared" ref="CD42:CJ42" si="125">AVERAGE(AR237:AR242)</f>
        <v>158.97653141593574</v>
      </c>
      <c r="CE42" s="3">
        <f t="shared" si="125"/>
        <v>134.82655473084364</v>
      </c>
      <c r="CF42" s="3">
        <f t="shared" si="125"/>
        <v>184.94267582645023</v>
      </c>
      <c r="CG42" s="3">
        <f t="shared" si="125"/>
        <v>172.71395448816907</v>
      </c>
      <c r="CH42" s="3">
        <f t="shared" si="125"/>
        <v>110.60909761031154</v>
      </c>
      <c r="CI42" s="3">
        <f t="shared" si="125"/>
        <v>146.5200695672078</v>
      </c>
      <c r="CJ42" s="3">
        <f t="shared" si="125"/>
        <v>125.08470826203488</v>
      </c>
      <c r="CL42" s="3">
        <f t="shared" ref="CL42:CW42" si="126">AVERAGE(AZ237:AZ242)</f>
        <v>163.36154958448549</v>
      </c>
      <c r="CM42" s="3">
        <f t="shared" si="126"/>
        <v>166.38881458638164</v>
      </c>
      <c r="CN42" s="3">
        <f t="shared" si="126"/>
        <v>97.118096168760943</v>
      </c>
      <c r="CO42" s="3">
        <f t="shared" si="126"/>
        <v>0</v>
      </c>
      <c r="CP42" s="3">
        <f t="shared" si="126"/>
        <v>112.52608878897895</v>
      </c>
      <c r="CQ42" s="3">
        <f t="shared" si="126"/>
        <v>104.51551212269889</v>
      </c>
      <c r="CR42" s="3">
        <f t="shared" si="126"/>
        <v>0</v>
      </c>
      <c r="CS42" s="3">
        <f t="shared" si="126"/>
        <v>110.60909761031154</v>
      </c>
      <c r="CT42" s="3">
        <f t="shared" si="126"/>
        <v>93.57860505222834</v>
      </c>
      <c r="CU42" s="3">
        <f t="shared" si="126"/>
        <v>248.33769862258234</v>
      </c>
      <c r="CV42" s="3">
        <f t="shared" si="126"/>
        <v>946.47806293461417</v>
      </c>
      <c r="CW42" s="3">
        <f t="shared" si="126"/>
        <v>111.35965756761703</v>
      </c>
      <c r="CY42" s="3">
        <f>AVERAGE(BM237:BM242)</f>
        <v>105.68930446582111</v>
      </c>
      <c r="CZ42" s="3">
        <f t="shared" ref="CZ42:DF42" si="127">AVERAGE(BN237:BN242)</f>
        <v>109.62283832336591</v>
      </c>
      <c r="DA42" s="3">
        <f t="shared" si="127"/>
        <v>93.486055242016889</v>
      </c>
      <c r="DB42" s="3">
        <f t="shared" si="127"/>
        <v>96.333673593147708</v>
      </c>
      <c r="DC42" s="3">
        <f t="shared" si="127"/>
        <v>111.46398390773119</v>
      </c>
      <c r="DD42" s="3">
        <f t="shared" si="127"/>
        <v>108.4314862021922</v>
      </c>
      <c r="DE42" s="3">
        <f t="shared" si="127"/>
        <v>160.09316944785948</v>
      </c>
      <c r="DF42" s="3">
        <f t="shared" si="127"/>
        <v>113.67516803511846</v>
      </c>
      <c r="DH42" s="3">
        <f t="shared" ref="DH42:DM42" si="128">AVERAGE(BV237:BV242)</f>
        <v>-518.27034156226705</v>
      </c>
      <c r="DI42" s="3">
        <f t="shared" si="128"/>
        <v>17.245370454234259</v>
      </c>
      <c r="DJ42" s="3">
        <f t="shared" si="128"/>
        <v>-447.00781398894605</v>
      </c>
      <c r="DK42" s="3">
        <f t="shared" si="128"/>
        <v>246.67773776287314</v>
      </c>
      <c r="DL42" s="3">
        <f t="shared" si="128"/>
        <v>168.91175665157797</v>
      </c>
      <c r="DM42" s="3">
        <f t="shared" si="128"/>
        <v>132.70788206938411</v>
      </c>
    </row>
    <row r="43" spans="1:117" ht="15" x14ac:dyDescent="0.25">
      <c r="B43" s="61"/>
      <c r="C43" s="61"/>
      <c r="G43" s="12">
        <v>-0.16276042163372001</v>
      </c>
      <c r="H43" s="12">
        <v>-0.27645334601402299</v>
      </c>
      <c r="I43" s="12">
        <v>-0.1953125</v>
      </c>
      <c r="J43" s="12">
        <v>-0.45195078849792503</v>
      </c>
      <c r="K43" s="12">
        <v>-0.29645648598670998</v>
      </c>
      <c r="L43" s="12">
        <v>-0.24820964038372001</v>
      </c>
      <c r="M43" s="12">
        <v>-0.652660012245178</v>
      </c>
      <c r="N43" s="12">
        <v>-0.25431314110755898</v>
      </c>
      <c r="O43" s="12">
        <v>-0.17496745288372001</v>
      </c>
      <c r="P43" s="12">
        <v>-0.47429403662681602</v>
      </c>
      <c r="Q43" s="12">
        <v>-0.47429403662681602</v>
      </c>
      <c r="R43" s="12">
        <v>-0.23396809399127999</v>
      </c>
      <c r="S43" s="12">
        <v>-0.6103515625</v>
      </c>
      <c r="T43" s="12">
        <v>-0.1611328125</v>
      </c>
      <c r="U43" s="12">
        <v>-0.96732306480407704</v>
      </c>
      <c r="V43" s="12">
        <v>-0.86622518301010099</v>
      </c>
      <c r="W43" s="12">
        <v>-1.0449095964431701</v>
      </c>
      <c r="X43" s="12">
        <v>-0.70320421457290605</v>
      </c>
      <c r="Y43" s="14">
        <v>-0.48807331919670099</v>
      </c>
      <c r="Z43" s="14">
        <v>-0.32423597574233998</v>
      </c>
      <c r="AB43" s="15">
        <v>0.18564860522747001</v>
      </c>
      <c r="AC43" s="15">
        <v>-0.313498765230179</v>
      </c>
      <c r="AD43" s="15">
        <v>-5.40799856185913</v>
      </c>
      <c r="AE43" s="15">
        <v>-8.3773746490478498</v>
      </c>
      <c r="AF43" s="15">
        <v>-13.4099922180175</v>
      </c>
      <c r="AG43" s="15">
        <v>-9.1373214721679599</v>
      </c>
      <c r="AH43" s="15">
        <v>-0.103759765625</v>
      </c>
      <c r="AI43" s="15">
        <v>-0.50048828125</v>
      </c>
      <c r="AJ43" s="15">
        <v>-0.27196547389030501</v>
      </c>
      <c r="AK43" s="15">
        <v>-1.0656982660293499</v>
      </c>
      <c r="AL43" s="15">
        <v>-1.2836810350418</v>
      </c>
      <c r="AM43" s="15">
        <v>-1.02563571929931</v>
      </c>
      <c r="AN43" s="15">
        <v>-0.36588969826698298</v>
      </c>
      <c r="AO43" s="15"/>
      <c r="AP43" s="15">
        <v>-0.339058697223663</v>
      </c>
      <c r="AR43" s="3">
        <f t="shared" si="1"/>
        <v>90.217223305482946</v>
      </c>
      <c r="AS43" s="3">
        <f t="shared" si="1"/>
        <v>108.53595475059763</v>
      </c>
      <c r="AT43" s="3">
        <f t="shared" si="1"/>
        <v>105.68153359683092</v>
      </c>
      <c r="AU43" s="3">
        <f t="shared" si="2"/>
        <v>94.245687668472783</v>
      </c>
      <c r="AV43" s="3">
        <f t="shared" si="3"/>
        <v>113.97014869498311</v>
      </c>
      <c r="AW43" s="3">
        <f t="shared" si="4"/>
        <v>101.38603700302163</v>
      </c>
      <c r="AX43" s="3">
        <f t="shared" si="4"/>
        <v>105.30711791336272</v>
      </c>
      <c r="AY43" s="3">
        <f t="shared" si="4"/>
        <v>98.078983357885136</v>
      </c>
      <c r="AZ43" s="3">
        <f t="shared" si="4"/>
        <v>86.315932635306112</v>
      </c>
      <c r="BA43" s="3">
        <f t="shared" si="4"/>
        <v>92.937945073677412</v>
      </c>
      <c r="BB43" s="3">
        <f t="shared" si="5"/>
        <v>78.677954700232988</v>
      </c>
      <c r="BC43" s="3">
        <f t="shared" si="5"/>
        <v>86.389550354267371</v>
      </c>
      <c r="BD43" s="3">
        <f t="shared" si="6"/>
        <v>137.05340927864717</v>
      </c>
      <c r="BE43" s="3">
        <f t="shared" si="6"/>
        <v>108.9740652138189</v>
      </c>
      <c r="BF43" s="3">
        <f t="shared" si="7"/>
        <v>98.859891121765457</v>
      </c>
      <c r="BG43" s="3">
        <f t="shared" si="8"/>
        <v>113.97014869498311</v>
      </c>
      <c r="BH43" s="3">
        <f t="shared" si="8"/>
        <v>114.28183284467363</v>
      </c>
      <c r="BI43" s="3">
        <f t="shared" si="8"/>
        <v>112.66738523479373</v>
      </c>
      <c r="BJ43" s="3">
        <f t="shared" si="8"/>
        <v>120.84646555605583</v>
      </c>
      <c r="BK43" s="3">
        <f t="shared" si="8"/>
        <v>94.989232505434472</v>
      </c>
      <c r="BM43" s="3">
        <f t="shared" si="100"/>
        <v>82.770039320372433</v>
      </c>
      <c r="BN43" s="3">
        <f t="shared" si="100"/>
        <v>105.21388073272367</v>
      </c>
      <c r="BO43" s="3">
        <f t="shared" si="100"/>
        <v>101.81755501489802</v>
      </c>
      <c r="BP43" s="3">
        <f t="shared" si="100"/>
        <v>101.72995145813434</v>
      </c>
      <c r="BQ43" s="3">
        <f t="shared" si="101"/>
        <v>96.352982381125642</v>
      </c>
      <c r="BR43" s="3">
        <f t="shared" si="101"/>
        <v>102.68735909667491</v>
      </c>
      <c r="BS43" s="3">
        <f t="shared" si="75"/>
        <v>109.13889600378707</v>
      </c>
      <c r="BU43" s="3">
        <f t="shared" si="12"/>
        <v>95.882189712073554</v>
      </c>
      <c r="BV43" s="3">
        <f t="shared" si="102"/>
        <v>96.720245926291994</v>
      </c>
      <c r="BW43" s="3">
        <f t="shared" si="102"/>
        <v>78.472224204382499</v>
      </c>
      <c r="BX43" s="3">
        <f t="shared" si="103"/>
        <v>118.58204688393367</v>
      </c>
      <c r="BY43" s="3">
        <f t="shared" si="103"/>
        <v>136.82688498233779</v>
      </c>
      <c r="BZ43" s="3">
        <f t="shared" si="103"/>
        <v>109.63283711252191</v>
      </c>
      <c r="CA43" s="3">
        <f t="shared" si="15"/>
        <v>107.3714616404814</v>
      </c>
    </row>
    <row r="44" spans="1:117" ht="15" x14ac:dyDescent="0.25">
      <c r="A44" s="3" t="s">
        <v>531</v>
      </c>
      <c r="G44" s="12">
        <v>-0.11698404699564</v>
      </c>
      <c r="H44" s="12">
        <v>-0.32582002878189098</v>
      </c>
      <c r="I44" s="12">
        <v>-0.16682942211627999</v>
      </c>
      <c r="J44" s="12">
        <v>-0.39963495731353799</v>
      </c>
      <c r="K44" s="12">
        <v>-0.23542131483554801</v>
      </c>
      <c r="L44" s="12">
        <v>-0.225830078125</v>
      </c>
      <c r="M44" s="12">
        <v>-0.638788402080536</v>
      </c>
      <c r="N44" s="12">
        <v>-0.22040472924709301</v>
      </c>
      <c r="O44" s="12">
        <v>-0.21769206225872001</v>
      </c>
      <c r="P44" s="12">
        <v>-0.415802001953125</v>
      </c>
      <c r="Q44" s="12">
        <v>-0.415802001953125</v>
      </c>
      <c r="R44" s="12">
        <v>-0.28822156786918601</v>
      </c>
      <c r="S44" s="12">
        <v>-0.62052410840988204</v>
      </c>
      <c r="T44" s="12">
        <v>-0.150146484375</v>
      </c>
      <c r="U44" s="12">
        <v>-1.02298903465271</v>
      </c>
      <c r="V44" s="12">
        <v>-0.91425782442092896</v>
      </c>
      <c r="W44" s="12">
        <v>-0.96773612499237105</v>
      </c>
      <c r="X44" s="12">
        <v>-0.68850409984588601</v>
      </c>
      <c r="Y44" s="14">
        <v>-0.52056378126144398</v>
      </c>
      <c r="Z44" s="14">
        <v>-0.31819352507591198</v>
      </c>
      <c r="AB44" s="15">
        <v>0.20090739428997001</v>
      </c>
      <c r="AC44" s="15">
        <v>-0.332919031381607</v>
      </c>
      <c r="AD44" s="15">
        <v>-6.1886811256408603</v>
      </c>
      <c r="AE44" s="15">
        <v>-8.6765661239624006</v>
      </c>
      <c r="AF44" s="15">
        <v>-13.4757642745971</v>
      </c>
      <c r="AG44" s="15">
        <v>-8.2217941284179599</v>
      </c>
      <c r="AH44" s="15">
        <v>-0.1068115234375</v>
      </c>
      <c r="AI44" s="15">
        <v>-0.52315849065780595</v>
      </c>
      <c r="AJ44" s="15">
        <v>-0.30697092413902299</v>
      </c>
      <c r="AK44" s="15">
        <v>-1.1962877511978101</v>
      </c>
      <c r="AL44" s="15">
        <v>-1.30800449848175</v>
      </c>
      <c r="AM44" s="15">
        <v>-0.95686024427413896</v>
      </c>
      <c r="AN44" s="15">
        <v>-0.368138998746872</v>
      </c>
      <c r="AO44" s="15"/>
      <c r="AP44" s="15">
        <v>-0.32671272754669201</v>
      </c>
      <c r="AR44" s="3">
        <f t="shared" si="1"/>
        <v>77.060542612424229</v>
      </c>
      <c r="AS44" s="3">
        <f t="shared" si="1"/>
        <v>95.972311029474639</v>
      </c>
      <c r="AT44" s="3">
        <f t="shared" si="1"/>
        <v>83.923566422892904</v>
      </c>
      <c r="AU44" s="3">
        <f t="shared" si="2"/>
        <v>81.679598556373705</v>
      </c>
      <c r="AV44" s="3">
        <f t="shared" si="3"/>
        <v>99.914846763203002</v>
      </c>
      <c r="AW44" s="3">
        <f t="shared" si="4"/>
        <v>107.00794601114877</v>
      </c>
      <c r="AX44" s="3">
        <f t="shared" si="4"/>
        <v>97.529492092414657</v>
      </c>
      <c r="AY44" s="3">
        <f t="shared" si="4"/>
        <v>96.028693729649518</v>
      </c>
      <c r="AZ44" s="3">
        <f t="shared" si="4"/>
        <v>92.061881910890435</v>
      </c>
      <c r="BA44" s="3">
        <f t="shared" si="4"/>
        <v>91.205956675841051</v>
      </c>
      <c r="BB44" s="3">
        <f t="shared" si="5"/>
        <v>56.549777014500137</v>
      </c>
      <c r="BC44" s="3">
        <f t="shared" si="5"/>
        <v>101.81626009856379</v>
      </c>
      <c r="BD44" s="3">
        <f t="shared" si="6"/>
        <v>124.69613217619624</v>
      </c>
      <c r="BE44" s="3">
        <f t="shared" si="6"/>
        <v>106.65793472881762</v>
      </c>
      <c r="BF44" s="3">
        <f t="shared" si="7"/>
        <v>123.00009640805652</v>
      </c>
      <c r="BG44" s="3">
        <f t="shared" si="8"/>
        <v>99.914846763203002</v>
      </c>
      <c r="BH44" s="3">
        <f t="shared" si="8"/>
        <v>140.78196936836906</v>
      </c>
      <c r="BI44" s="3">
        <f t="shared" si="8"/>
        <v>114.54517865626515</v>
      </c>
      <c r="BJ44" s="3">
        <f t="shared" si="8"/>
        <v>112.60693381359749</v>
      </c>
      <c r="BK44" s="3">
        <f t="shared" si="8"/>
        <v>100.45552184038719</v>
      </c>
      <c r="BM44" s="3">
        <f t="shared" si="100"/>
        <v>94.718475652561338</v>
      </c>
      <c r="BN44" s="3">
        <f t="shared" si="100"/>
        <v>108.97151334158461</v>
      </c>
      <c r="BO44" s="3">
        <f t="shared" si="100"/>
        <v>102.31694009136649</v>
      </c>
      <c r="BP44" s="3">
        <f t="shared" si="100"/>
        <v>91.53696957367579</v>
      </c>
      <c r="BQ44" s="3">
        <f t="shared" si="101"/>
        <v>108.15997012304844</v>
      </c>
      <c r="BR44" s="3">
        <f t="shared" si="101"/>
        <v>104.63310119034981</v>
      </c>
      <c r="BS44" s="3">
        <f t="shared" si="75"/>
        <v>109.80982544596216</v>
      </c>
      <c r="BU44" s="3">
        <f t="shared" si="12"/>
        <v>92.390880931499908</v>
      </c>
      <c r="BV44" s="3">
        <f t="shared" si="102"/>
        <v>104.6698549678149</v>
      </c>
      <c r="BW44" s="3">
        <f t="shared" si="102"/>
        <v>83.333332599577332</v>
      </c>
      <c r="BX44" s="3">
        <f t="shared" si="103"/>
        <v>122.06975414522583</v>
      </c>
      <c r="BY44" s="3">
        <f t="shared" si="103"/>
        <v>143.02462077631125</v>
      </c>
      <c r="BZ44" s="3">
        <f t="shared" si="103"/>
        <v>123.74399162883422</v>
      </c>
      <c r="CA44" s="3">
        <f t="shared" si="15"/>
        <v>100.17151419372519</v>
      </c>
    </row>
    <row r="45" spans="1:117" ht="15" x14ac:dyDescent="0.25">
      <c r="A45" s="6" t="s">
        <v>18</v>
      </c>
      <c r="D45" s="60" t="s">
        <v>1</v>
      </c>
      <c r="G45" s="12">
        <v>-0.20853678882122001</v>
      </c>
      <c r="H45" s="12">
        <v>-0.290814578533173</v>
      </c>
      <c r="I45" s="12">
        <v>-0.244140625</v>
      </c>
      <c r="J45" s="12">
        <v>-0.415620356798172</v>
      </c>
      <c r="K45" s="12">
        <v>-0.23978097736835499</v>
      </c>
      <c r="L45" s="12">
        <v>-0.20345051586627999</v>
      </c>
      <c r="M45" s="12">
        <v>-0.597867071628571</v>
      </c>
      <c r="N45" s="12">
        <v>-0.33117222785949701</v>
      </c>
      <c r="O45" s="12">
        <v>-0.177001953125</v>
      </c>
      <c r="P45" s="12">
        <v>-0.396728515625</v>
      </c>
      <c r="Q45" s="12">
        <v>-0.396728515625</v>
      </c>
      <c r="R45" s="12">
        <v>-0.244140625</v>
      </c>
      <c r="S45" s="12">
        <v>-0.69173175096511796</v>
      </c>
      <c r="T45" s="12">
        <v>-0.17822265625</v>
      </c>
      <c r="U45" s="12">
        <v>-1.07729339599609</v>
      </c>
      <c r="V45" s="12">
        <v>-0.83185255527496305</v>
      </c>
      <c r="W45" s="12">
        <v>-0.97452801465988204</v>
      </c>
      <c r="X45" s="12">
        <v>-0.67531806230545</v>
      </c>
      <c r="Y45" s="14">
        <v>-0.58325940370559703</v>
      </c>
      <c r="Z45" s="14">
        <v>-0.38761141896247903</v>
      </c>
      <c r="AB45" s="15">
        <v>0.244140625</v>
      </c>
      <c r="AC45" s="15">
        <v>-0.335693359375</v>
      </c>
      <c r="AD45" s="15">
        <v>-6.3874001502990696</v>
      </c>
      <c r="AE45" s="15">
        <v>-8.8441133499145508</v>
      </c>
      <c r="AF45" s="15">
        <v>-12.890504837036101</v>
      </c>
      <c r="AG45" s="15">
        <v>-9.3347883224487305</v>
      </c>
      <c r="AH45" s="15">
        <v>-6.7138671875E-2</v>
      </c>
      <c r="AI45" s="15">
        <v>-0.543212890625</v>
      </c>
      <c r="AJ45" s="15">
        <v>-0.236960023641586</v>
      </c>
      <c r="AK45" s="15">
        <v>-1.1315380334854099</v>
      </c>
      <c r="AL45" s="15">
        <v>-1.27513122558593</v>
      </c>
      <c r="AM45" s="15">
        <v>-0.96559482812881503</v>
      </c>
      <c r="AN45" s="15">
        <v>-0.357904642820358</v>
      </c>
      <c r="AO45" s="15"/>
      <c r="AP45" s="15">
        <v>-0.40371924638748202</v>
      </c>
      <c r="AR45" s="3">
        <f t="shared" si="1"/>
        <v>112.77152913185368</v>
      </c>
      <c r="AS45" s="3">
        <f t="shared" si="1"/>
        <v>99.811203756934574</v>
      </c>
      <c r="AT45" s="3">
        <f t="shared" si="1"/>
        <v>85.47770959131843</v>
      </c>
      <c r="AU45" s="3">
        <f t="shared" si="2"/>
        <v>122.72883035217542</v>
      </c>
      <c r="AV45" s="3">
        <f t="shared" si="3"/>
        <v>95.331596911679924</v>
      </c>
      <c r="AW45" s="3">
        <f t="shared" si="4"/>
        <v>97.362943960014192</v>
      </c>
      <c r="AX45" s="3">
        <f t="shared" si="4"/>
        <v>98.213986070176702</v>
      </c>
      <c r="AY45" s="3">
        <f t="shared" si="4"/>
        <v>94.189579103082124</v>
      </c>
      <c r="AZ45" s="3">
        <f t="shared" si="4"/>
        <v>103.14962408111371</v>
      </c>
      <c r="BA45" s="3">
        <f t="shared" si="4"/>
        <v>111.10367590452707</v>
      </c>
      <c r="BB45" s="3">
        <f t="shared" si="5"/>
        <v>100.80612878437529</v>
      </c>
      <c r="BC45" s="3">
        <f t="shared" si="5"/>
        <v>90.877325372188551</v>
      </c>
      <c r="BD45" s="3">
        <f t="shared" si="6"/>
        <v>112.33885507374534</v>
      </c>
      <c r="BE45" s="3">
        <f t="shared" si="6"/>
        <v>99.825336362681682</v>
      </c>
      <c r="BF45" s="3">
        <f t="shared" si="7"/>
        <v>100.00942190034868</v>
      </c>
      <c r="BG45" s="3">
        <f t="shared" si="8"/>
        <v>95.331596911679924</v>
      </c>
      <c r="BH45" s="3">
        <f t="shared" si="8"/>
        <v>119.2506107173913</v>
      </c>
      <c r="BI45" s="3">
        <f t="shared" si="8"/>
        <v>127.68969959854137</v>
      </c>
      <c r="BJ45" s="3">
        <f t="shared" si="8"/>
        <v>133.66351493321326</v>
      </c>
      <c r="BK45" s="3">
        <f t="shared" si="8"/>
        <v>105.78810388395732</v>
      </c>
      <c r="BM45" s="3">
        <f t="shared" si="100"/>
        <v>97.759893156010477</v>
      </c>
      <c r="BN45" s="3">
        <f t="shared" si="100"/>
        <v>111.07578760254677</v>
      </c>
      <c r="BO45" s="3">
        <f t="shared" si="100"/>
        <v>97.873262271644023</v>
      </c>
      <c r="BP45" s="3">
        <f t="shared" si="100"/>
        <v>103.92843962064913</v>
      </c>
      <c r="BQ45" s="3">
        <f t="shared" si="101"/>
        <v>102.30575358840885</v>
      </c>
      <c r="BR45" s="3">
        <f t="shared" si="101"/>
        <v>102.00342178683184</v>
      </c>
      <c r="BS45" s="3">
        <f t="shared" si="75"/>
        <v>106.75708492765841</v>
      </c>
      <c r="BU45" s="3">
        <f t="shared" si="12"/>
        <v>114.16750459288431</v>
      </c>
      <c r="BV45" s="3">
        <f t="shared" si="102"/>
        <v>127.19374466436668</v>
      </c>
      <c r="BW45" s="3">
        <f t="shared" si="102"/>
        <v>84.027777721726963</v>
      </c>
      <c r="BX45" s="3">
        <f t="shared" si="103"/>
        <v>76.729559748427661</v>
      </c>
      <c r="BY45" s="3">
        <f t="shared" si="103"/>
        <v>148.50722882229346</v>
      </c>
      <c r="BZ45" s="3">
        <f t="shared" si="103"/>
        <v>95.521682596209217</v>
      </c>
      <c r="CA45" s="3">
        <f t="shared" si="15"/>
        <v>101.08591783397539</v>
      </c>
    </row>
    <row r="46" spans="1:117" ht="15" x14ac:dyDescent="0.25">
      <c r="A46" s="16" t="s">
        <v>185</v>
      </c>
      <c r="B46" s="3" t="s">
        <v>186</v>
      </c>
      <c r="D46" s="16" t="s">
        <v>185</v>
      </c>
      <c r="E46" s="3" t="s">
        <v>186</v>
      </c>
      <c r="G46" s="12">
        <v>-0.26448568701744102</v>
      </c>
      <c r="H46" s="12">
        <v>-0.3509521484375</v>
      </c>
      <c r="I46" s="12">
        <v>-0.21565754711627999</v>
      </c>
      <c r="J46" s="12">
        <v>-0.46502977609634399</v>
      </c>
      <c r="K46" s="12">
        <v>-0.24850027263164501</v>
      </c>
      <c r="L46" s="12">
        <v>-0.1708984375</v>
      </c>
      <c r="M46" s="12">
        <v>-0.638094842433929</v>
      </c>
      <c r="N46" s="12">
        <v>-0.34247505664825401</v>
      </c>
      <c r="O46" s="12">
        <v>-0.1129150390625</v>
      </c>
      <c r="P46" s="12">
        <v>-0.33060708642005898</v>
      </c>
      <c r="Q46" s="12">
        <v>-0.33060708642005898</v>
      </c>
      <c r="R46" s="12">
        <v>-0.26109483838081399</v>
      </c>
      <c r="S46" s="12">
        <v>-0.6866455078125</v>
      </c>
      <c r="T46" s="12">
        <v>-0.167236328125</v>
      </c>
      <c r="U46" s="12">
        <v>-1.0555564165115301</v>
      </c>
      <c r="V46" s="12">
        <v>-0.87352186441421498</v>
      </c>
      <c r="W46" s="12">
        <v>-1.0419726371765099</v>
      </c>
      <c r="X46" s="12">
        <v>-0.71688038110732999</v>
      </c>
      <c r="Y46" s="14">
        <v>-0.60401999950408902</v>
      </c>
      <c r="Z46" s="14">
        <v>-0.35888358950614901</v>
      </c>
      <c r="AB46" s="15">
        <v>0.16276042163372001</v>
      </c>
      <c r="AC46" s="15">
        <v>-0.624223172664642</v>
      </c>
      <c r="AD46" s="15">
        <v>-7.5371322631835902</v>
      </c>
      <c r="AE46" s="15">
        <v>-5.48119640350341</v>
      </c>
      <c r="AF46" s="15">
        <v>-14.8665752410888</v>
      </c>
      <c r="AG46" s="15">
        <v>-9.7476730346679599</v>
      </c>
      <c r="AH46" s="15">
        <v>-4.57763671875E-2</v>
      </c>
      <c r="AI46" s="15">
        <v>-0.47956195473670998</v>
      </c>
      <c r="AJ46" s="15">
        <v>-0.2593994140625</v>
      </c>
      <c r="AK46" s="15">
        <v>-1.10674023628234</v>
      </c>
      <c r="AL46" s="15">
        <v>-1.2332785129547099</v>
      </c>
      <c r="AM46" s="15">
        <v>-0.96294814348220803</v>
      </c>
      <c r="AN46" s="15">
        <v>-0.327127665281296</v>
      </c>
      <c r="AO46" s="15"/>
      <c r="AP46" s="15">
        <v>-0.36305975914001498</v>
      </c>
      <c r="AR46" s="3">
        <f t="shared" si="1"/>
        <v>99.614848438794965</v>
      </c>
      <c r="AS46" s="3">
        <f t="shared" si="1"/>
        <v>111.67687283790427</v>
      </c>
      <c r="AT46" s="3">
        <f t="shared" si="1"/>
        <v>88.58598530416414</v>
      </c>
      <c r="AU46" s="3">
        <f t="shared" si="2"/>
        <v>126.9175359265558</v>
      </c>
      <c r="AV46" s="3">
        <f t="shared" si="3"/>
        <v>79.442995039290594</v>
      </c>
      <c r="AW46" s="3">
        <f t="shared" si="4"/>
        <v>102.2400662154558</v>
      </c>
      <c r="AX46" s="3">
        <f t="shared" si="4"/>
        <v>105.0111279857616</v>
      </c>
      <c r="AY46" s="3">
        <f t="shared" si="4"/>
        <v>99.986458430036279</v>
      </c>
      <c r="AZ46" s="3">
        <f t="shared" si="4"/>
        <v>106.82114251478015</v>
      </c>
      <c r="BA46" s="3">
        <f t="shared" si="4"/>
        <v>102.86922434502443</v>
      </c>
      <c r="BB46" s="3">
        <f t="shared" si="5"/>
        <v>127.85167728827672</v>
      </c>
      <c r="BC46" s="3">
        <f t="shared" si="5"/>
        <v>109.66985473867921</v>
      </c>
      <c r="BD46" s="3">
        <f t="shared" si="6"/>
        <v>94.364640565770131</v>
      </c>
      <c r="BE46" s="3">
        <f t="shared" si="6"/>
        <v>106.54213168781466</v>
      </c>
      <c r="BF46" s="3">
        <f t="shared" si="7"/>
        <v>63.799113970912089</v>
      </c>
      <c r="BG46" s="3">
        <f t="shared" si="8"/>
        <v>79.442995039290594</v>
      </c>
      <c r="BH46" s="3">
        <f t="shared" si="8"/>
        <v>127.53190474576137</v>
      </c>
      <c r="BI46" s="3">
        <f t="shared" si="8"/>
        <v>126.75080838914295</v>
      </c>
      <c r="BJ46" s="3">
        <f t="shared" si="8"/>
        <v>125.42398319075492</v>
      </c>
      <c r="BK46" s="3">
        <f t="shared" si="8"/>
        <v>103.6535750245189</v>
      </c>
      <c r="BM46" s="3">
        <f t="shared" si="100"/>
        <v>115.3566752377409</v>
      </c>
      <c r="BN46" s="3">
        <f t="shared" si="100"/>
        <v>68.839937191586344</v>
      </c>
      <c r="BO46" s="3">
        <f t="shared" si="100"/>
        <v>112.87689939587884</v>
      </c>
      <c r="BP46" s="3">
        <f t="shared" si="100"/>
        <v>108.52527271444005</v>
      </c>
      <c r="BQ46" s="3">
        <f t="shared" si="101"/>
        <v>100.06371023227157</v>
      </c>
      <c r="BR46" s="3">
        <f t="shared" si="101"/>
        <v>98.655437035314421</v>
      </c>
      <c r="BS46" s="3">
        <f t="shared" si="75"/>
        <v>97.57681730368283</v>
      </c>
      <c r="BU46" s="3">
        <f t="shared" si="12"/>
        <v>102.66943448944858</v>
      </c>
      <c r="BV46" s="3">
        <f t="shared" si="102"/>
        <v>84.795832364007609</v>
      </c>
      <c r="BW46" s="3">
        <f t="shared" si="102"/>
        <v>156.24999582676278</v>
      </c>
      <c r="BX46" s="3">
        <f t="shared" si="103"/>
        <v>52.315608919382498</v>
      </c>
      <c r="BY46" s="3">
        <f t="shared" si="103"/>
        <v>131.10590373621238</v>
      </c>
      <c r="BZ46" s="3">
        <f t="shared" si="103"/>
        <v>104.56729415759663</v>
      </c>
      <c r="CA46" s="3">
        <f t="shared" si="15"/>
        <v>100.80884246144277</v>
      </c>
    </row>
    <row r="47" spans="1:117" ht="15" x14ac:dyDescent="0.25">
      <c r="A47" s="3">
        <v>99.881117455412294</v>
      </c>
      <c r="B47" s="6">
        <v>155.65888318402747</v>
      </c>
      <c r="D47" s="3">
        <v>99.744055412704284</v>
      </c>
      <c r="E47" s="60">
        <v>98.115382707927807</v>
      </c>
      <c r="G47" s="12">
        <v>-0.14750163257122001</v>
      </c>
      <c r="H47" s="12">
        <v>-0.274658203125</v>
      </c>
      <c r="I47" s="12">
        <v>-0.286865234375</v>
      </c>
      <c r="J47" s="12">
        <v>-0.44468471407890298</v>
      </c>
      <c r="K47" s="12">
        <v>-0.29209682345390298</v>
      </c>
      <c r="L47" s="12">
        <v>-0.19124348461627999</v>
      </c>
      <c r="M47" s="12">
        <v>-0.640869140625</v>
      </c>
      <c r="N47" s="12">
        <v>-0.292742699384689</v>
      </c>
      <c r="O47" s="12">
        <v>-0.1617431640625</v>
      </c>
      <c r="P47" s="12">
        <v>-0.48573812842369102</v>
      </c>
      <c r="Q47" s="12">
        <v>-0.48573812842369102</v>
      </c>
      <c r="R47" s="12">
        <v>-0.23735894262790699</v>
      </c>
      <c r="S47" s="12">
        <v>-0.7171630859375</v>
      </c>
      <c r="T47" s="12">
        <v>-0.27587890625</v>
      </c>
      <c r="U47" s="12">
        <v>-0.947681725025177</v>
      </c>
      <c r="V47" s="12">
        <v>-0.80330830812454201</v>
      </c>
      <c r="W47" s="12">
        <v>-1.0051679611205999</v>
      </c>
      <c r="X47" s="12">
        <v>-0.74963104724884</v>
      </c>
      <c r="Y47" s="14">
        <v>-0.58927959203720104</v>
      </c>
      <c r="Z47" s="14">
        <v>-0.36985170841217002</v>
      </c>
      <c r="AB47" s="15">
        <v>0.12969970703125</v>
      </c>
      <c r="AC47" s="15">
        <v>-0.532670438289642</v>
      </c>
      <c r="AD47" s="15">
        <v>-5.6067180633544904</v>
      </c>
      <c r="AE47" s="15">
        <v>-8.5568895339965803</v>
      </c>
      <c r="AF47" s="15">
        <v>-13.2588577270507</v>
      </c>
      <c r="AG47" s="15">
        <v>-9.5502071380615199</v>
      </c>
      <c r="AH47" s="15">
        <v>0</v>
      </c>
      <c r="AI47" s="15">
        <v>-0.50136023759841897</v>
      </c>
      <c r="AJ47" s="15">
        <v>-0.184003040194511</v>
      </c>
      <c r="AK47" s="15">
        <v>-1.13632464408874</v>
      </c>
      <c r="AL47" s="15">
        <v>-1.26734507083892</v>
      </c>
      <c r="AM47" s="15">
        <v>-1.0062384605407699</v>
      </c>
      <c r="AN47" s="15">
        <v>-0.36279970407486001</v>
      </c>
      <c r="AO47" s="15"/>
      <c r="AP47" s="15">
        <v>-0.32914623618125899</v>
      </c>
      <c r="AR47" s="3">
        <f t="shared" si="1"/>
        <v>132.50654672992809</v>
      </c>
      <c r="AS47" s="3">
        <f t="shared" si="1"/>
        <v>106.79100741467531</v>
      </c>
      <c r="AT47" s="3">
        <f t="shared" si="1"/>
        <v>104.12739042840536</v>
      </c>
      <c r="AU47" s="3">
        <f t="shared" si="2"/>
        <v>108.48726453253251</v>
      </c>
      <c r="AV47" s="3">
        <f t="shared" si="3"/>
        <v>116.72009860589695</v>
      </c>
      <c r="AW47" s="3">
        <f t="shared" si="4"/>
        <v>94.022025045882089</v>
      </c>
      <c r="AX47" s="3">
        <f t="shared" si="4"/>
        <v>101.30191297388318</v>
      </c>
      <c r="AY47" s="3">
        <f t="shared" si="4"/>
        <v>104.55433782109442</v>
      </c>
      <c r="AZ47" s="3">
        <f t="shared" si="4"/>
        <v>104.21429643677092</v>
      </c>
      <c r="BA47" s="3">
        <f t="shared" si="4"/>
        <v>106.01309025970441</v>
      </c>
      <c r="BB47" s="3">
        <f t="shared" si="5"/>
        <v>71.301896672185549</v>
      </c>
      <c r="BC47" s="3">
        <f t="shared" si="5"/>
        <v>85.828581969401114</v>
      </c>
      <c r="BD47" s="3">
        <f t="shared" si="6"/>
        <v>105.59852360476175</v>
      </c>
      <c r="BE47" s="3">
        <f t="shared" si="6"/>
        <v>107.00535380396106</v>
      </c>
      <c r="BF47" s="3">
        <f t="shared" si="7"/>
        <v>91.387920012387582</v>
      </c>
      <c r="BG47" s="3">
        <f t="shared" si="8"/>
        <v>116.72009860589695</v>
      </c>
      <c r="BH47" s="3">
        <f t="shared" si="8"/>
        <v>115.93809456173936</v>
      </c>
      <c r="BI47" s="3">
        <f t="shared" si="8"/>
        <v>132.38417765088263</v>
      </c>
      <c r="BJ47" s="3">
        <f t="shared" si="8"/>
        <v>206.90379708839865</v>
      </c>
      <c r="BK47" s="3">
        <f t="shared" si="8"/>
        <v>93.060491365209458</v>
      </c>
      <c r="BM47" s="3">
        <f t="shared" si="100"/>
        <v>85.811464121868937</v>
      </c>
      <c r="BN47" s="3">
        <f t="shared" si="100"/>
        <v>107.46846029804024</v>
      </c>
      <c r="BO47" s="3">
        <f t="shared" si="100"/>
        <v>100.67004172044692</v>
      </c>
      <c r="BP47" s="3">
        <f t="shared" si="100"/>
        <v>106.32679516961488</v>
      </c>
      <c r="BQ47" s="3">
        <f t="shared" si="101"/>
        <v>102.73852543559066</v>
      </c>
      <c r="BR47" s="3">
        <f t="shared" si="101"/>
        <v>101.38057261584407</v>
      </c>
      <c r="BS47" s="3">
        <f t="shared" si="75"/>
        <v>108.21720141554442</v>
      </c>
      <c r="BU47" s="3">
        <f t="shared" si="12"/>
        <v>93.079051264472085</v>
      </c>
      <c r="BV47" s="3">
        <f t="shared" si="102"/>
        <v>67.571676852944805</v>
      </c>
      <c r="BW47" s="3">
        <f t="shared" si="102"/>
        <v>133.33332917538272</v>
      </c>
      <c r="BX47" s="3">
        <f t="shared" si="103"/>
        <v>0</v>
      </c>
      <c r="BY47" s="3">
        <f t="shared" si="103"/>
        <v>137.06526633004239</v>
      </c>
      <c r="BZ47" s="3">
        <f t="shared" si="103"/>
        <v>74.174030421192981</v>
      </c>
      <c r="CA47" s="3">
        <f t="shared" si="15"/>
        <v>105.3408069104122</v>
      </c>
    </row>
    <row r="48" spans="1:117" ht="15" x14ac:dyDescent="0.25">
      <c r="A48" s="3">
        <v>99.61344093561236</v>
      </c>
      <c r="B48" s="6">
        <v>134.39296030336982</v>
      </c>
      <c r="D48" s="3">
        <v>100.12603490153913</v>
      </c>
      <c r="E48" s="60">
        <v>98.420522245958011</v>
      </c>
      <c r="G48" s="12">
        <v>-0.18310546875</v>
      </c>
      <c r="H48" s="12">
        <v>-0.23426729440689101</v>
      </c>
      <c r="I48" s="12">
        <v>-0.17496745288372001</v>
      </c>
      <c r="J48" s="12">
        <v>-0.46502977609634399</v>
      </c>
      <c r="K48" s="12">
        <v>-0.25721958279609702</v>
      </c>
      <c r="L48" s="12">
        <v>-0.1953125</v>
      </c>
      <c r="M48" s="12">
        <v>-0.690113425254822</v>
      </c>
      <c r="N48" s="12">
        <v>-0.29613354802131697</v>
      </c>
      <c r="O48" s="12">
        <v>-0.20548503100872001</v>
      </c>
      <c r="P48" s="12">
        <v>-0.42088827490806602</v>
      </c>
      <c r="Q48" s="12">
        <v>-0.42088827490806602</v>
      </c>
      <c r="R48" s="12">
        <v>-0.186496317386627</v>
      </c>
      <c r="S48" s="12">
        <v>-0.8087158203125</v>
      </c>
      <c r="T48" s="12">
        <v>-0.21484375</v>
      </c>
      <c r="U48" s="12">
        <v>-0.96972471475601196</v>
      </c>
      <c r="V48" s="12">
        <v>-0.84334051609039296</v>
      </c>
      <c r="W48" s="12">
        <v>-1.0208933353423999</v>
      </c>
      <c r="X48" s="12">
        <v>-0.77996534109115601</v>
      </c>
      <c r="Y48" s="14">
        <v>-0.55699801445007302</v>
      </c>
      <c r="Z48" s="14">
        <v>-0.35472279787063599</v>
      </c>
      <c r="AB48" s="15">
        <v>0.23142497241497001</v>
      </c>
      <c r="AC48" s="15">
        <v>-0.454989343881607</v>
      </c>
      <c r="AD48" s="15">
        <v>-6.7280611991882298</v>
      </c>
      <c r="AE48" s="15">
        <v>-5.6487441062927202</v>
      </c>
      <c r="AF48" s="15">
        <v>-13.201947212219199</v>
      </c>
      <c r="AG48" s="15">
        <v>-8.6885337829589808</v>
      </c>
      <c r="AH48" s="15">
        <v>2.44140625E-2</v>
      </c>
      <c r="AI48" s="15">
        <v>-0.543212890625</v>
      </c>
      <c r="AJ48" s="15">
        <v>-0.31235638260841397</v>
      </c>
      <c r="AK48" s="15">
        <v>-1.0465464591979901</v>
      </c>
      <c r="AL48" s="15">
        <v>-1.2444607019424401</v>
      </c>
      <c r="AM48" s="15">
        <v>-1.0047093629837001</v>
      </c>
      <c r="AN48" s="15">
        <v>-0.33898159861564597</v>
      </c>
      <c r="AO48" s="15"/>
      <c r="AP48" s="15">
        <v>-0.390387892723084</v>
      </c>
      <c r="AR48" s="3">
        <f t="shared" si="1"/>
        <v>80.819598172170927</v>
      </c>
      <c r="AS48" s="3">
        <f t="shared" si="1"/>
        <v>111.67687283790427</v>
      </c>
      <c r="AT48" s="3">
        <f t="shared" si="1"/>
        <v>91.694266329012535</v>
      </c>
      <c r="AU48" s="3">
        <f t="shared" si="2"/>
        <v>109.74387620484694</v>
      </c>
      <c r="AV48" s="3">
        <f t="shared" si="3"/>
        <v>101.13704911071851</v>
      </c>
      <c r="AW48" s="3">
        <f t="shared" si="4"/>
        <v>98.707535231622202</v>
      </c>
      <c r="AX48" s="3">
        <f t="shared" si="4"/>
        <v>102.88673317559611</v>
      </c>
      <c r="AY48" s="3">
        <f t="shared" si="4"/>
        <v>108.78519514429844</v>
      </c>
      <c r="AZ48" s="3">
        <f t="shared" si="4"/>
        <v>98.505288452155028</v>
      </c>
      <c r="BA48" s="3">
        <f t="shared" si="4"/>
        <v>101.67658856918561</v>
      </c>
      <c r="BB48" s="3">
        <f t="shared" si="5"/>
        <v>88.512696336569192</v>
      </c>
      <c r="BC48" s="3">
        <f t="shared" si="5"/>
        <v>73.206732775430083</v>
      </c>
      <c r="BD48" s="3">
        <f t="shared" si="6"/>
        <v>107.8453035037373</v>
      </c>
      <c r="BE48" s="3">
        <f t="shared" si="6"/>
        <v>115.22762847067095</v>
      </c>
      <c r="BF48" s="3">
        <f t="shared" si="7"/>
        <v>116.10289489768765</v>
      </c>
      <c r="BG48" s="3">
        <f t="shared" si="8"/>
        <v>101.13704911071851</v>
      </c>
      <c r="BH48" s="3">
        <f t="shared" si="8"/>
        <v>91.094219755109222</v>
      </c>
      <c r="BI48" s="3">
        <f t="shared" si="8"/>
        <v>149.2842854361017</v>
      </c>
      <c r="BJ48" s="3">
        <f t="shared" si="8"/>
        <v>161.12862074140779</v>
      </c>
      <c r="BK48" s="3">
        <f t="shared" si="8"/>
        <v>95.225069832157601</v>
      </c>
      <c r="BM48" s="3">
        <f t="shared" si="100"/>
        <v>102.97374964819524</v>
      </c>
      <c r="BN48" s="3">
        <f t="shared" si="100"/>
        <v>70.944217441284849</v>
      </c>
      <c r="BO48" s="3">
        <f t="shared" si="100"/>
        <v>100.23793934629363</v>
      </c>
      <c r="BP48" s="3">
        <f t="shared" si="100"/>
        <v>96.73339420913068</v>
      </c>
      <c r="BQ48" s="3">
        <f t="shared" si="101"/>
        <v>94.62140997924476</v>
      </c>
      <c r="BR48" s="3">
        <f t="shared" si="101"/>
        <v>99.549950099482672</v>
      </c>
      <c r="BS48" s="3">
        <f t="shared" si="75"/>
        <v>101.11265119991197</v>
      </c>
      <c r="BU48" s="3">
        <f t="shared" si="12"/>
        <v>110.39753971177302</v>
      </c>
      <c r="BV48" s="3">
        <f t="shared" si="102"/>
        <v>120.56907305086074</v>
      </c>
      <c r="BW48" s="3">
        <f t="shared" si="102"/>
        <v>113.88888813475077</v>
      </c>
      <c r="BX48" s="3">
        <f t="shared" si="103"/>
        <v>-27.901658090337335</v>
      </c>
      <c r="BY48" s="3">
        <f t="shared" si="103"/>
        <v>148.50722882229346</v>
      </c>
      <c r="BZ48" s="3">
        <f t="shared" si="103"/>
        <v>125.91494032576011</v>
      </c>
      <c r="CA48" s="3">
        <f t="shared" si="15"/>
        <v>105.18072917851958</v>
      </c>
    </row>
    <row r="49" spans="1:79" ht="15" x14ac:dyDescent="0.25">
      <c r="A49" s="3">
        <v>99.931210159526572</v>
      </c>
      <c r="B49" s="6">
        <v>173.00405456258775</v>
      </c>
      <c r="D49" s="3">
        <v>99.978646423764872</v>
      </c>
      <c r="E49" s="60">
        <v>98.013183110454023</v>
      </c>
      <c r="G49" s="12">
        <v>-0.20853678882122001</v>
      </c>
      <c r="H49" s="12">
        <v>-0.35633760690689098</v>
      </c>
      <c r="I49" s="12">
        <v>-0.21769206225872001</v>
      </c>
      <c r="J49" s="12">
        <v>-0.41271391510963401</v>
      </c>
      <c r="K49" s="12">
        <v>-0.24850027263164501</v>
      </c>
      <c r="L49" s="12">
        <v>-0.28483071923255898</v>
      </c>
      <c r="M49" s="12">
        <v>-0.632546186447144</v>
      </c>
      <c r="N49" s="12">
        <v>-0.29839408397674599</v>
      </c>
      <c r="O49" s="12">
        <v>-0.189208984375</v>
      </c>
      <c r="P49" s="12">
        <v>-0.41707357764244102</v>
      </c>
      <c r="Q49" s="12">
        <v>-0.41707357764244102</v>
      </c>
      <c r="R49" s="12">
        <v>-0.22718641161918601</v>
      </c>
      <c r="S49" s="12">
        <v>-0.74259442090988204</v>
      </c>
      <c r="T49" s="12">
        <v>-0.206298828125</v>
      </c>
      <c r="U49" s="12">
        <v>-1.00467848777771</v>
      </c>
      <c r="V49" s="12">
        <v>-0.83527910709381104</v>
      </c>
      <c r="W49" s="12">
        <v>-1.06962954998016</v>
      </c>
      <c r="X49" s="12">
        <v>-0.74378722906112704</v>
      </c>
      <c r="Y49" s="14">
        <v>-0.53800237178802501</v>
      </c>
      <c r="Z49" s="14">
        <v>-0.370126903057098</v>
      </c>
      <c r="AB49" s="15">
        <v>0.15767414867877999</v>
      </c>
      <c r="AC49" s="15">
        <v>-0.377308249473572</v>
      </c>
      <c r="AD49" s="15">
        <v>-6.6712846755981401</v>
      </c>
      <c r="AE49" s="15">
        <v>-7.1566710472106898</v>
      </c>
      <c r="AF49" s="15">
        <v>-13.114759445190399</v>
      </c>
      <c r="AG49" s="15">
        <v>-11.758243560791</v>
      </c>
      <c r="AH49" s="15">
        <v>-2.13623046875E-2</v>
      </c>
      <c r="AI49" s="15">
        <v>-0.64174109697341897</v>
      </c>
      <c r="AJ49" s="15">
        <v>-0.27106788754463201</v>
      </c>
      <c r="AK49" s="15">
        <v>-1.05847811698913</v>
      </c>
      <c r="AL49" s="15">
        <v>-1.3519974946975699</v>
      </c>
      <c r="AM49" s="15">
        <v>-0.98347675800323497</v>
      </c>
      <c r="AN49" s="15">
        <v>-0.37382885813713101</v>
      </c>
      <c r="AO49" s="15"/>
      <c r="AP49" s="15">
        <v>-0.34598699212074302</v>
      </c>
      <c r="AR49" s="3">
        <f t="shared" si="1"/>
        <v>100.55461577024532</v>
      </c>
      <c r="AS49" s="3">
        <f t="shared" si="1"/>
        <v>99.113221959755222</v>
      </c>
      <c r="AT49" s="3">
        <f t="shared" si="1"/>
        <v>88.58598530416414</v>
      </c>
      <c r="AU49" s="3">
        <f t="shared" si="2"/>
        <v>110.58160627530607</v>
      </c>
      <c r="AV49" s="3">
        <f t="shared" si="3"/>
        <v>100.22039914041389</v>
      </c>
      <c r="AW49" s="3">
        <f t="shared" si="4"/>
        <v>97.763999616571382</v>
      </c>
      <c r="AX49" s="3">
        <f t="shared" si="4"/>
        <v>107.79842153502894</v>
      </c>
      <c r="AY49" s="3">
        <f t="shared" si="4"/>
        <v>103.73927480682151</v>
      </c>
      <c r="AZ49" s="3">
        <f t="shared" si="4"/>
        <v>95.145902581441433</v>
      </c>
      <c r="BA49" s="3">
        <f t="shared" si="4"/>
        <v>106.09197115728628</v>
      </c>
      <c r="BB49" s="3">
        <f t="shared" si="5"/>
        <v>100.80612878437529</v>
      </c>
      <c r="BC49" s="3">
        <f t="shared" si="5"/>
        <v>111.35276920627501</v>
      </c>
      <c r="BD49" s="3">
        <f t="shared" si="6"/>
        <v>157.27439545765432</v>
      </c>
      <c r="BE49" s="3">
        <f t="shared" si="6"/>
        <v>105.61567750338729</v>
      </c>
      <c r="BF49" s="3">
        <f t="shared" si="7"/>
        <v>106.90662341071756</v>
      </c>
      <c r="BG49" s="3">
        <f t="shared" si="8"/>
        <v>100.22039914041389</v>
      </c>
      <c r="BH49" s="3">
        <f t="shared" si="8"/>
        <v>110.96931668902123</v>
      </c>
      <c r="BI49" s="3">
        <f t="shared" si="8"/>
        <v>137.07865570322389</v>
      </c>
      <c r="BJ49" s="3">
        <f t="shared" si="8"/>
        <v>154.72009605282906</v>
      </c>
      <c r="BK49" s="3">
        <f t="shared" si="8"/>
        <v>98.657461959779141</v>
      </c>
      <c r="BM49" s="3">
        <f t="shared" si="100"/>
        <v>102.10477843152941</v>
      </c>
      <c r="BN49" s="3">
        <f t="shared" si="100"/>
        <v>89.882709744889354</v>
      </c>
      <c r="BO49" s="3">
        <f t="shared" si="100"/>
        <v>99.575951992255227</v>
      </c>
      <c r="BP49" s="3">
        <f t="shared" si="100"/>
        <v>130.90986787711014</v>
      </c>
      <c r="BQ49" s="3">
        <f t="shared" si="101"/>
        <v>95.700187011707015</v>
      </c>
      <c r="BR49" s="3">
        <f t="shared" si="101"/>
        <v>108.1522967512669</v>
      </c>
      <c r="BS49" s="3">
        <f t="shared" si="75"/>
        <v>111.50701718219008</v>
      </c>
      <c r="BU49" s="3">
        <f t="shared" si="12"/>
        <v>97.841437745356728</v>
      </c>
      <c r="BV49" s="3">
        <f t="shared" si="102"/>
        <v>82.145957507973662</v>
      </c>
      <c r="BW49" s="3">
        <f t="shared" si="102"/>
        <v>94.444447094118857</v>
      </c>
      <c r="BX49" s="3">
        <f t="shared" si="103"/>
        <v>24.413950829045167</v>
      </c>
      <c r="BY49" s="3">
        <f t="shared" si="103"/>
        <v>175.44353894703957</v>
      </c>
      <c r="BZ49" s="3">
        <f t="shared" si="103"/>
        <v>109.27100832513224</v>
      </c>
      <c r="CA49" s="3">
        <f t="shared" si="15"/>
        <v>102.95793624308537</v>
      </c>
    </row>
    <row r="50" spans="1:79" ht="15" x14ac:dyDescent="0.25">
      <c r="A50" s="3">
        <v>99.635148512711709</v>
      </c>
      <c r="B50" s="6">
        <v>170.16900388042185</v>
      </c>
      <c r="D50" s="3">
        <v>99.774635990314437</v>
      </c>
      <c r="E50" s="60">
        <v>108.26485135798879</v>
      </c>
      <c r="G50" s="12">
        <v>-0.2593994140625</v>
      </c>
      <c r="H50" s="12">
        <v>-0.35633760690689098</v>
      </c>
      <c r="I50" s="12">
        <v>-0.15462239086627999</v>
      </c>
      <c r="J50" s="12">
        <v>-0.44759115576744102</v>
      </c>
      <c r="K50" s="12">
        <v>-0.28773716092109702</v>
      </c>
      <c r="L50" s="12">
        <v>-0.22989909350872001</v>
      </c>
      <c r="M50" s="12">
        <v>-0.631159007549286</v>
      </c>
      <c r="N50" s="12">
        <v>-0.25205257534980802</v>
      </c>
      <c r="O50" s="12">
        <v>-0.18513996899127999</v>
      </c>
      <c r="P50" s="12">
        <v>-0.42978921532630898</v>
      </c>
      <c r="Q50" s="12">
        <v>-0.42978921532630898</v>
      </c>
      <c r="R50" s="12">
        <v>-0.247531473636627</v>
      </c>
      <c r="S50" s="12">
        <v>-0.81380206346511796</v>
      </c>
      <c r="T50" s="12">
        <v>-0.21728515625</v>
      </c>
      <c r="U50" s="12">
        <v>-1.0204955339431701</v>
      </c>
      <c r="V50" s="12">
        <v>-0.870033979415894</v>
      </c>
      <c r="W50" s="12">
        <v>-1.1034971475601201</v>
      </c>
      <c r="X50" s="12">
        <v>-0.68229317665100098</v>
      </c>
      <c r="Y50" s="14">
        <v>-0.51215589046478305</v>
      </c>
      <c r="Z50" s="14">
        <v>-0.32666802406311002</v>
      </c>
      <c r="AB50" s="15">
        <v>0.12461344152689</v>
      </c>
      <c r="AC50" s="15">
        <v>-0.405051499605179</v>
      </c>
      <c r="AD50" s="15">
        <v>-7.0829167366027797</v>
      </c>
      <c r="AE50" s="15">
        <v>-7.3960247039794904</v>
      </c>
      <c r="AF50" s="15">
        <v>-12.974942207336399</v>
      </c>
      <c r="AG50" s="15">
        <v>-10.68115234375</v>
      </c>
      <c r="AH50" s="15">
        <v>-3.96728515625E-2</v>
      </c>
      <c r="AI50" s="15">
        <v>-0.61122351884841897</v>
      </c>
      <c r="AJ50" s="15">
        <v>-0.212725475430489</v>
      </c>
      <c r="AK50" s="15">
        <v>-1.1013391017913801</v>
      </c>
      <c r="AL50" s="15">
        <v>-1.2012287378311099</v>
      </c>
      <c r="AM50" s="15">
        <v>-1.06150662899017</v>
      </c>
      <c r="AN50" s="15">
        <v>-0.38322061300277699</v>
      </c>
      <c r="AO50" s="15"/>
      <c r="AP50" s="15">
        <v>-0.29550805687904402</v>
      </c>
      <c r="AR50" s="3">
        <f t="shared" si="1"/>
        <v>71.421966155831541</v>
      </c>
      <c r="AS50" s="3">
        <f t="shared" si="1"/>
        <v>107.48898921185467</v>
      </c>
      <c r="AT50" s="3">
        <f t="shared" si="1"/>
        <v>102.57324725998019</v>
      </c>
      <c r="AU50" s="3">
        <f t="shared" si="2"/>
        <v>93.407946553596872</v>
      </c>
      <c r="AV50" s="3">
        <f t="shared" si="3"/>
        <v>103.27589426721057</v>
      </c>
      <c r="AW50" s="3">
        <f t="shared" si="4"/>
        <v>101.83183190821339</v>
      </c>
      <c r="AX50" s="3">
        <f t="shared" si="4"/>
        <v>111.21163460526523</v>
      </c>
      <c r="AY50" s="3">
        <f t="shared" si="4"/>
        <v>95.162428966094026</v>
      </c>
      <c r="AZ50" s="3">
        <f t="shared" si="4"/>
        <v>90.574943561537424</v>
      </c>
      <c r="BA50" s="3">
        <f t="shared" si="4"/>
        <v>93.635059490838444</v>
      </c>
      <c r="BB50" s="3">
        <f t="shared" si="5"/>
        <v>125.39298647680637</v>
      </c>
      <c r="BC50" s="3">
        <f t="shared" si="5"/>
        <v>111.35276920627501</v>
      </c>
      <c r="BD50" s="3">
        <f t="shared" si="6"/>
        <v>126.94291207517179</v>
      </c>
      <c r="BE50" s="3">
        <f t="shared" si="6"/>
        <v>105.38406146924666</v>
      </c>
      <c r="BF50" s="3">
        <f t="shared" si="7"/>
        <v>104.60755343411634</v>
      </c>
      <c r="BG50" s="3">
        <f t="shared" si="8"/>
        <v>103.27589426721057</v>
      </c>
      <c r="BH50" s="3">
        <f t="shared" si="8"/>
        <v>120.90687243445704</v>
      </c>
      <c r="BI50" s="3">
        <f t="shared" si="8"/>
        <v>150.2231766455001</v>
      </c>
      <c r="BJ50" s="3">
        <f t="shared" si="8"/>
        <v>162.95962779528742</v>
      </c>
      <c r="BK50" s="3">
        <f t="shared" si="8"/>
        <v>100.21066494896289</v>
      </c>
      <c r="BM50" s="3">
        <f t="shared" si="100"/>
        <v>108.40485441808205</v>
      </c>
      <c r="BN50" s="3">
        <f t="shared" si="100"/>
        <v>92.888821820714455</v>
      </c>
      <c r="BO50" s="3">
        <f t="shared" si="100"/>
        <v>98.514366789535742</v>
      </c>
      <c r="BP50" s="3">
        <f t="shared" si="100"/>
        <v>118.91812198534979</v>
      </c>
      <c r="BQ50" s="3">
        <f t="shared" si="101"/>
        <v>99.575377433922796</v>
      </c>
      <c r="BR50" s="3">
        <f t="shared" si="101"/>
        <v>96.091632883625266</v>
      </c>
      <c r="BS50" s="3">
        <f t="shared" si="75"/>
        <v>114.3084236236113</v>
      </c>
      <c r="BU50" s="3">
        <f t="shared" si="12"/>
        <v>83.566532294058746</v>
      </c>
      <c r="BV50" s="3">
        <f t="shared" si="102"/>
        <v>64.921805878555588</v>
      </c>
      <c r="BW50" s="3">
        <f t="shared" si="102"/>
        <v>101.38889085576258</v>
      </c>
      <c r="BX50" s="3">
        <f t="shared" si="103"/>
        <v>45.340194396798168</v>
      </c>
      <c r="BY50" s="3">
        <f t="shared" si="103"/>
        <v>167.10043620421411</v>
      </c>
      <c r="BZ50" s="3">
        <f t="shared" si="103"/>
        <v>85.752419466896001</v>
      </c>
      <c r="CA50" s="3">
        <f t="shared" si="15"/>
        <v>111.12670527270652</v>
      </c>
    </row>
    <row r="51" spans="1:79" ht="15" x14ac:dyDescent="0.25">
      <c r="A51" s="3">
        <v>99.594019154240925</v>
      </c>
      <c r="B51" s="6">
        <v>119.24782822634457</v>
      </c>
      <c r="D51" s="3">
        <v>99.891959170957875</v>
      </c>
      <c r="E51" s="60">
        <v>110.61422796305418</v>
      </c>
      <c r="G51" s="12">
        <v>-0.17293293774127999</v>
      </c>
      <c r="H51" s="12">
        <v>-0.37967458367347701</v>
      </c>
      <c r="I51" s="12">
        <v>-0.22176106274127999</v>
      </c>
      <c r="J51" s="12">
        <v>-0.41997998952865601</v>
      </c>
      <c r="K51" s="12">
        <v>-0.25285992026329002</v>
      </c>
      <c r="L51" s="12">
        <v>-0.15462239086627999</v>
      </c>
      <c r="M51" s="12">
        <v>-0.568736672401428</v>
      </c>
      <c r="N51" s="12">
        <v>-0.226056128740311</v>
      </c>
      <c r="O51" s="12">
        <v>-0.1556396484375</v>
      </c>
      <c r="P51" s="12">
        <v>-0.55440264940261796</v>
      </c>
      <c r="Q51" s="12">
        <v>-0.55440264940261796</v>
      </c>
      <c r="R51" s="12">
        <v>-0.28483071923255898</v>
      </c>
      <c r="S51" s="12">
        <v>-0.7476806640625</v>
      </c>
      <c r="T51" s="12">
        <v>-0.12451171875</v>
      </c>
      <c r="U51" s="12">
        <v>-1.05641305446624</v>
      </c>
      <c r="V51" s="12">
        <v>-0.91483896970748901</v>
      </c>
      <c r="W51" s="12">
        <v>-1.1091877222061099</v>
      </c>
      <c r="X51" s="12">
        <v>-0.72289180755615201</v>
      </c>
      <c r="Y51" s="14">
        <v>-0.55595934391021695</v>
      </c>
      <c r="Z51" s="14">
        <v>-0.36689922213554399</v>
      </c>
      <c r="AB51" s="15">
        <v>0.2288818359375</v>
      </c>
      <c r="AC51" s="15">
        <v>-0.274658203125</v>
      </c>
      <c r="AD51" s="15">
        <v>-6.2028751373290998</v>
      </c>
      <c r="AE51" s="15">
        <v>-8.2457304000854403</v>
      </c>
      <c r="AF51" s="15">
        <v>-13.505134582519499</v>
      </c>
      <c r="AG51" s="15">
        <v>-8.8141946792602504</v>
      </c>
      <c r="AH51" s="15">
        <v>5.79833984375E-2</v>
      </c>
      <c r="AI51" s="15">
        <v>-0.53013390302658103</v>
      </c>
      <c r="AJ51" s="15">
        <v>-0.30248305201530501</v>
      </c>
      <c r="AK51" s="15">
        <v>-1.04893279075622</v>
      </c>
      <c r="AL51" s="15">
        <v>-1.2762466669082599</v>
      </c>
      <c r="AM51" s="15">
        <v>-1.0167328119277901</v>
      </c>
      <c r="AN51" s="15">
        <v>-0.367358207702637</v>
      </c>
      <c r="AO51" s="15"/>
      <c r="AP51" s="15">
        <v>-0.38973778486251798</v>
      </c>
      <c r="AR51" s="3">
        <f t="shared" si="1"/>
        <v>102.43413666709131</v>
      </c>
      <c r="AS51" s="3">
        <f t="shared" si="1"/>
        <v>100.85816929567754</v>
      </c>
      <c r="AT51" s="3">
        <f t="shared" si="1"/>
        <v>90.140123160586995</v>
      </c>
      <c r="AU51" s="3">
        <f t="shared" si="2"/>
        <v>83.773945821355653</v>
      </c>
      <c r="AV51" s="3">
        <f t="shared" si="3"/>
        <v>133.21979091005198</v>
      </c>
      <c r="AW51" s="3">
        <f t="shared" si="4"/>
        <v>107.07596529606793</v>
      </c>
      <c r="AX51" s="3">
        <f t="shared" si="4"/>
        <v>111.78513686544152</v>
      </c>
      <c r="AY51" s="3">
        <f t="shared" si="4"/>
        <v>100.82489850535531</v>
      </c>
      <c r="AZ51" s="3">
        <f t="shared" si="4"/>
        <v>98.321599213628204</v>
      </c>
      <c r="BA51" s="3">
        <f t="shared" si="4"/>
        <v>105.16679920030046</v>
      </c>
      <c r="BB51" s="3">
        <f t="shared" si="5"/>
        <v>83.595321916810548</v>
      </c>
      <c r="BC51" s="3">
        <f t="shared" si="5"/>
        <v>118.6453954615242</v>
      </c>
      <c r="BD51" s="3">
        <f t="shared" si="6"/>
        <v>85.377529197811015</v>
      </c>
      <c r="BE51" s="3">
        <f t="shared" si="6"/>
        <v>94.961459358538292</v>
      </c>
      <c r="BF51" s="3">
        <f t="shared" si="7"/>
        <v>87.939319257203152</v>
      </c>
      <c r="BG51" s="3">
        <f t="shared" si="8"/>
        <v>133.21979091005198</v>
      </c>
      <c r="BH51" s="3">
        <f t="shared" si="8"/>
        <v>139.12570765130329</v>
      </c>
      <c r="BI51" s="3">
        <f t="shared" si="8"/>
        <v>138.01754691262232</v>
      </c>
      <c r="BJ51" s="3">
        <f t="shared" si="8"/>
        <v>93.381359747861325</v>
      </c>
      <c r="BK51" s="3">
        <f t="shared" si="8"/>
        <v>103.73769519575602</v>
      </c>
      <c r="BM51" s="3">
        <f t="shared" si="100"/>
        <v>94.935716632216028</v>
      </c>
      <c r="BN51" s="3">
        <f t="shared" si="100"/>
        <v>103.56052238482476</v>
      </c>
      <c r="BO51" s="3">
        <f t="shared" si="100"/>
        <v>102.53993894879129</v>
      </c>
      <c r="BP51" s="3">
        <f t="shared" si="100"/>
        <v>98.132434061219925</v>
      </c>
      <c r="BQ51" s="3">
        <f t="shared" si="101"/>
        <v>94.837165385737393</v>
      </c>
      <c r="BR51" s="3">
        <f t="shared" si="101"/>
        <v>102.09265090254719</v>
      </c>
      <c r="BS51" s="3">
        <f t="shared" si="75"/>
        <v>109.57692828328973</v>
      </c>
      <c r="BU51" s="3">
        <f t="shared" si="12"/>
        <v>110.21369613032086</v>
      </c>
      <c r="BV51" s="3">
        <f t="shared" si="102"/>
        <v>119.24413562284377</v>
      </c>
      <c r="BW51" s="3">
        <f t="shared" si="102"/>
        <v>68.74999995414025</v>
      </c>
      <c r="BX51" s="3">
        <f t="shared" si="103"/>
        <v>-66.266437964551173</v>
      </c>
      <c r="BY51" s="3">
        <f t="shared" si="103"/>
        <v>144.93160637745865</v>
      </c>
      <c r="BZ51" s="3">
        <f t="shared" si="103"/>
        <v>121.93487171929799</v>
      </c>
      <c r="CA51" s="3">
        <f t="shared" si="15"/>
        <v>106.43943659558244</v>
      </c>
    </row>
    <row r="52" spans="1:79" ht="15" x14ac:dyDescent="0.25">
      <c r="A52" s="3">
        <v>100.03717679458323</v>
      </c>
      <c r="B52" s="6">
        <v>145.18423359842791</v>
      </c>
      <c r="D52" s="3">
        <v>99.933041834911435</v>
      </c>
      <c r="E52" s="60">
        <v>108.24037070073108</v>
      </c>
      <c r="G52" s="12">
        <v>-0.152587890625</v>
      </c>
      <c r="H52" s="12">
        <v>-0.29440486431121798</v>
      </c>
      <c r="I52" s="12">
        <v>-0.23396809399127999</v>
      </c>
      <c r="J52" s="12">
        <v>-0.46357655525207497</v>
      </c>
      <c r="K52" s="12">
        <v>-0.27029854059219399</v>
      </c>
      <c r="L52" s="12">
        <v>-0.11189778894186</v>
      </c>
      <c r="M52" s="12">
        <v>-0.594399213790894</v>
      </c>
      <c r="N52" s="12">
        <v>-0.256573706865311</v>
      </c>
      <c r="O52" s="12">
        <v>-0.15157063305377999</v>
      </c>
      <c r="P52" s="12">
        <v>-0.57729083299636796</v>
      </c>
      <c r="Q52" s="12">
        <v>-0.57729083299636796</v>
      </c>
      <c r="R52" s="12">
        <v>-0.29161241650581399</v>
      </c>
      <c r="S52" s="12">
        <v>-0.76802569627761796</v>
      </c>
      <c r="T52" s="12">
        <v>-0.3125</v>
      </c>
      <c r="U52" s="12">
        <v>-0.99173718690872203</v>
      </c>
      <c r="V52" s="12">
        <v>-0.832816302776337</v>
      </c>
      <c r="W52" s="12">
        <v>-1.0777065753936701</v>
      </c>
      <c r="X52" s="12">
        <v>-0.73537451028823897</v>
      </c>
      <c r="Y52" s="14">
        <v>-0.58575063943862904</v>
      </c>
      <c r="Z52" s="14">
        <v>-0.36143833398818997</v>
      </c>
      <c r="AB52" s="15">
        <v>0.26448568701744102</v>
      </c>
      <c r="AC52" s="15">
        <v>-0.346790671348572</v>
      </c>
      <c r="AD52" s="15">
        <v>-4.5705394744873002</v>
      </c>
      <c r="AE52" s="15">
        <v>-7.1447033882141104</v>
      </c>
      <c r="AF52" s="15">
        <v>-13.749278068542401</v>
      </c>
      <c r="AG52" s="15">
        <v>-7.7191519737243599</v>
      </c>
      <c r="AH52" s="15">
        <v>-9.1552734375E-3</v>
      </c>
      <c r="AI52" s="15">
        <v>-0.52228653430938698</v>
      </c>
      <c r="AJ52" s="15">
        <v>-0.30338063836097701</v>
      </c>
      <c r="AK52" s="15">
        <v>-1.1670105457305899</v>
      </c>
      <c r="AL52" s="15">
        <v>-1.3509560823440501</v>
      </c>
      <c r="AM52" s="15">
        <v>-1.0384542942047099</v>
      </c>
      <c r="AN52" s="15">
        <v>-0.34846574068069502</v>
      </c>
      <c r="AO52" s="15"/>
      <c r="AP52" s="15">
        <v>-0.37493023276329002</v>
      </c>
      <c r="AR52" s="3">
        <f t="shared" si="1"/>
        <v>108.072713123684</v>
      </c>
      <c r="AS52" s="3">
        <f t="shared" si="1"/>
        <v>111.32788193931458</v>
      </c>
      <c r="AT52" s="3">
        <f t="shared" si="1"/>
        <v>96.356685210283757</v>
      </c>
      <c r="AU52" s="3">
        <f t="shared" si="2"/>
        <v>95.083428783349078</v>
      </c>
      <c r="AV52" s="3">
        <f t="shared" si="3"/>
        <v>138.71969073187967</v>
      </c>
      <c r="AW52" s="3">
        <f t="shared" si="4"/>
        <v>97.475744351589427</v>
      </c>
      <c r="AX52" s="3">
        <f t="shared" si="4"/>
        <v>108.61243288156554</v>
      </c>
      <c r="AY52" s="3">
        <f t="shared" si="4"/>
        <v>102.56591593407671</v>
      </c>
      <c r="AZ52" s="3">
        <f t="shared" si="4"/>
        <v>103.59019996849261</v>
      </c>
      <c r="BA52" s="3">
        <f t="shared" si="4"/>
        <v>103.60150799061806</v>
      </c>
      <c r="BB52" s="3">
        <f t="shared" si="5"/>
        <v>73.760580280474329</v>
      </c>
      <c r="BC52" s="3">
        <f t="shared" si="5"/>
        <v>91.999262141920724</v>
      </c>
      <c r="BD52" s="3">
        <f t="shared" si="6"/>
        <v>61.786373170339999</v>
      </c>
      <c r="BE52" s="3">
        <f t="shared" si="6"/>
        <v>99.246311205532464</v>
      </c>
      <c r="BF52" s="3">
        <f t="shared" si="7"/>
        <v>85.640249280601935</v>
      </c>
      <c r="BG52" s="3">
        <f t="shared" si="8"/>
        <v>138.71969073187967</v>
      </c>
      <c r="BH52" s="3">
        <f t="shared" si="8"/>
        <v>142.43823108543526</v>
      </c>
      <c r="BI52" s="3">
        <f t="shared" si="8"/>
        <v>141.77312275289057</v>
      </c>
      <c r="BJ52" s="3">
        <f t="shared" si="8"/>
        <v>234.36890289659314</v>
      </c>
      <c r="BK52" s="3">
        <f t="shared" si="8"/>
        <v>97.386651532638069</v>
      </c>
      <c r="BM52" s="3">
        <f t="shared" si="100"/>
        <v>69.952631771517559</v>
      </c>
      <c r="BN52" s="3">
        <f t="shared" si="100"/>
        <v>89.732404440534935</v>
      </c>
      <c r="BO52" s="3">
        <f t="shared" si="100"/>
        <v>104.39363822135812</v>
      </c>
      <c r="BP52" s="3">
        <f t="shared" si="100"/>
        <v>85.940826091853012</v>
      </c>
      <c r="BQ52" s="3">
        <f t="shared" si="101"/>
        <v>105.51293000627868</v>
      </c>
      <c r="BR52" s="3">
        <f t="shared" si="101"/>
        <v>108.06898954223726</v>
      </c>
      <c r="BS52" s="3">
        <f t="shared" si="75"/>
        <v>103.9416152276645</v>
      </c>
      <c r="BU52" s="3">
        <f t="shared" si="12"/>
        <v>106.02627804851004</v>
      </c>
      <c r="BV52" s="3">
        <f t="shared" si="102"/>
        <v>137.79322856192408</v>
      </c>
      <c r="BW52" s="3">
        <f t="shared" si="102"/>
        <v>86.805558210325486</v>
      </c>
      <c r="BX52" s="3">
        <f t="shared" si="103"/>
        <v>10.463121783876501</v>
      </c>
      <c r="BY52" s="3">
        <f t="shared" si="103"/>
        <v>142.78623942860662</v>
      </c>
      <c r="BZ52" s="3">
        <f t="shared" si="103"/>
        <v>122.29670050668729</v>
      </c>
      <c r="CA52" s="3">
        <f t="shared" si="15"/>
        <v>108.71340897893903</v>
      </c>
    </row>
    <row r="53" spans="1:79" ht="15" x14ac:dyDescent="0.25">
      <c r="A53" s="3">
        <v>100.09384819154063</v>
      </c>
      <c r="B53" s="6">
        <v>119.97343555465223</v>
      </c>
      <c r="D53" s="3">
        <v>98.773648641394459</v>
      </c>
      <c r="E53" s="60">
        <v>145.33837991475013</v>
      </c>
      <c r="G53" s="12">
        <v>-0.2899169921875</v>
      </c>
      <c r="H53" s="12">
        <v>-0.30786851048469499</v>
      </c>
      <c r="I53" s="12">
        <v>-0.274658203125</v>
      </c>
      <c r="J53" s="12">
        <v>-0.34877231717109702</v>
      </c>
      <c r="K53" s="12">
        <v>-0.29209682345390298</v>
      </c>
      <c r="L53" s="12">
        <v>-0.17496745288372001</v>
      </c>
      <c r="M53" s="12">
        <v>-0.691500604152679</v>
      </c>
      <c r="N53" s="12">
        <v>-0.35264757275581399</v>
      </c>
      <c r="O53" s="12">
        <v>-0.152587890625</v>
      </c>
      <c r="P53" s="12">
        <v>-0.39037069678306602</v>
      </c>
      <c r="Q53" s="12">
        <v>-0.39037069678306602</v>
      </c>
      <c r="R53" s="12">
        <v>-0.19666883349418601</v>
      </c>
      <c r="S53" s="12">
        <v>-0.77311199903488204</v>
      </c>
      <c r="T53" s="12">
        <v>-0.28564453125</v>
      </c>
      <c r="U53" s="12">
        <v>-1.0022003650665201</v>
      </c>
      <c r="V53" s="12">
        <v>-0.80050897598266602</v>
      </c>
      <c r="W53" s="12">
        <v>-1.0560765266418399</v>
      </c>
      <c r="X53" s="12">
        <v>-0.69734579324722301</v>
      </c>
      <c r="Y53" s="14">
        <v>-0.62623316049575795</v>
      </c>
      <c r="Z53" s="14">
        <v>-0.37519028782844499</v>
      </c>
      <c r="AB53" s="15">
        <v>0.3814697265625</v>
      </c>
      <c r="AC53" s="15">
        <v>-0.504927217960358</v>
      </c>
      <c r="AD53" s="15">
        <v>-6.7848381996154696</v>
      </c>
      <c r="AE53" s="15">
        <v>-7.7071843147277797</v>
      </c>
      <c r="AF53" s="15">
        <v>-13.7367353439331</v>
      </c>
      <c r="AG53" s="15">
        <v>-9.2091283798217702</v>
      </c>
      <c r="AH53" s="15">
        <v>6.40869140625E-2</v>
      </c>
      <c r="AI53" s="15">
        <v>-0.66179549694061302</v>
      </c>
      <c r="AJ53" s="15">
        <v>-0.37518668174743702</v>
      </c>
      <c r="AK53" s="15">
        <v>-1.1229398250579801</v>
      </c>
      <c r="AL53" s="15">
        <v>-1.18683421611785</v>
      </c>
      <c r="AM53" s="15">
        <v>-1.0030719041824301</v>
      </c>
      <c r="AN53" s="15">
        <v>-0.40737462043762201</v>
      </c>
      <c r="AO53" s="15"/>
      <c r="AP53" s="15">
        <v>-0.301763266324997</v>
      </c>
      <c r="AR53" s="3">
        <f t="shared" si="1"/>
        <v>126.86797027333539</v>
      </c>
      <c r="AS53" s="3">
        <f t="shared" si="1"/>
        <v>83.757651049915282</v>
      </c>
      <c r="AT53" s="3">
        <f t="shared" si="1"/>
        <v>104.12739042840536</v>
      </c>
      <c r="AU53" s="3">
        <f t="shared" si="2"/>
        <v>130.68735989908157</v>
      </c>
      <c r="AV53" s="3">
        <f t="shared" si="3"/>
        <v>93.803849348281588</v>
      </c>
      <c r="AW53" s="3">
        <f t="shared" si="4"/>
        <v>93.694381382679254</v>
      </c>
      <c r="AX53" s="3">
        <f t="shared" si="4"/>
        <v>106.4325332020772</v>
      </c>
      <c r="AY53" s="3">
        <f t="shared" si="4"/>
        <v>97.261883579758631</v>
      </c>
      <c r="AZ53" s="3">
        <f t="shared" si="4"/>
        <v>110.74954759729887</v>
      </c>
      <c r="BA53" s="3">
        <f t="shared" si="4"/>
        <v>107.54332329268379</v>
      </c>
      <c r="BB53" s="3">
        <f t="shared" si="5"/>
        <v>140.14510253290123</v>
      </c>
      <c r="BC53" s="3">
        <f t="shared" si="5"/>
        <v>96.206548310910108</v>
      </c>
      <c r="BD53" s="3">
        <f t="shared" si="6"/>
        <v>96.611420464745677</v>
      </c>
      <c r="BE53" s="3">
        <f t="shared" si="6"/>
        <v>115.45924450481141</v>
      </c>
      <c r="BF53" s="3">
        <f t="shared" si="7"/>
        <v>86.215018879610923</v>
      </c>
      <c r="BG53" s="3">
        <f t="shared" si="8"/>
        <v>93.803849348281588</v>
      </c>
      <c r="BH53" s="3">
        <f t="shared" si="8"/>
        <v>96.062990349347317</v>
      </c>
      <c r="BI53" s="3">
        <f t="shared" si="8"/>
        <v>142.71202496496358</v>
      </c>
      <c r="BJ53" s="3">
        <f t="shared" si="8"/>
        <v>214.22782530391717</v>
      </c>
      <c r="BK53" s="3">
        <f t="shared" si="8"/>
        <v>98.414115157707485</v>
      </c>
      <c r="BM53" s="3">
        <f t="shared" si="100"/>
        <v>103.84272816290843</v>
      </c>
      <c r="BN53" s="3">
        <f t="shared" si="100"/>
        <v>96.796765722666152</v>
      </c>
      <c r="BO53" s="3">
        <f t="shared" si="100"/>
        <v>104.29840553723857</v>
      </c>
      <c r="BP53" s="3">
        <f t="shared" si="100"/>
        <v>102.52941038624927</v>
      </c>
      <c r="BQ53" s="3">
        <f t="shared" si="101"/>
        <v>101.52836372907828</v>
      </c>
      <c r="BR53" s="3">
        <f t="shared" si="101"/>
        <v>94.940151028051801</v>
      </c>
      <c r="BS53" s="3">
        <f t="shared" si="75"/>
        <v>121.51316788941654</v>
      </c>
      <c r="BU53" s="3">
        <f t="shared" si="12"/>
        <v>85.335438927915078</v>
      </c>
      <c r="BV53" s="3">
        <f t="shared" si="102"/>
        <v>198.74022603807293</v>
      </c>
      <c r="BW53" s="3">
        <f t="shared" si="102"/>
        <v>126.38889287359156</v>
      </c>
      <c r="BX53" s="3">
        <f t="shared" si="103"/>
        <v>-73.241852487135503</v>
      </c>
      <c r="BY53" s="3">
        <f t="shared" si="103"/>
        <v>180.9261469930218</v>
      </c>
      <c r="BZ53" s="3">
        <f t="shared" si="103"/>
        <v>151.24265510038575</v>
      </c>
      <c r="CA53" s="3">
        <f t="shared" si="15"/>
        <v>105.00930735539066</v>
      </c>
    </row>
    <row r="54" spans="1:79" ht="15" x14ac:dyDescent="0.25">
      <c r="A54" s="3">
        <v>99.752103670160608</v>
      </c>
      <c r="B54" s="6">
        <v>118.56732188004511</v>
      </c>
      <c r="D54" s="3">
        <v>98.371039159742651</v>
      </c>
      <c r="E54" s="60">
        <v>101.03786067056095</v>
      </c>
      <c r="G54" s="12">
        <v>-0.17801921069622001</v>
      </c>
      <c r="H54" s="12">
        <v>-0.37249398231506298</v>
      </c>
      <c r="I54" s="12">
        <v>-0.23193359375</v>
      </c>
      <c r="J54" s="12">
        <v>-0.46357655525207497</v>
      </c>
      <c r="K54" s="12">
        <v>-0.37493023276329002</v>
      </c>
      <c r="L54" s="12">
        <v>-0.19327799975872001</v>
      </c>
      <c r="M54" s="12">
        <v>-0.662370145320892</v>
      </c>
      <c r="N54" s="12">
        <v>-0.317608863115311</v>
      </c>
      <c r="O54" s="12">
        <v>-0.13020832836627999</v>
      </c>
      <c r="P54" s="12">
        <v>-0.34205117821693398</v>
      </c>
      <c r="Q54" s="12">
        <v>-0.34205117821693398</v>
      </c>
      <c r="R54" s="12">
        <v>-0.12885199487209301</v>
      </c>
      <c r="S54" s="12">
        <v>-0.84940594434738204</v>
      </c>
      <c r="T54" s="12">
        <v>-0.32470703125</v>
      </c>
      <c r="U54" s="12">
        <v>-0.96031701564788796</v>
      </c>
      <c r="V54" s="12">
        <v>-0.93931424617767301</v>
      </c>
      <c r="W54" s="12">
        <v>-1.08667063713073</v>
      </c>
      <c r="X54" s="12">
        <v>-0.735190629959106</v>
      </c>
      <c r="Y54" s="14">
        <v>-0.61896741390228305</v>
      </c>
      <c r="Z54" s="14">
        <v>-0.37217670679092402</v>
      </c>
      <c r="AB54" s="15">
        <v>0.21616618335247001</v>
      </c>
      <c r="AC54" s="15">
        <v>-0.552090704441071</v>
      </c>
      <c r="AD54" s="15">
        <v>-5.40799856185913</v>
      </c>
      <c r="AE54" s="15">
        <v>-7.2883157730102504</v>
      </c>
      <c r="AF54" s="15">
        <v>-13.001254081726</v>
      </c>
      <c r="AG54" s="15">
        <v>-8.9039525985717702</v>
      </c>
      <c r="AH54" s="15">
        <v>3.0517578125E-3</v>
      </c>
      <c r="AI54" s="15">
        <v>-0.60860770940780595</v>
      </c>
      <c r="AJ54" s="15">
        <v>-0.258501827716827</v>
      </c>
      <c r="AK54" s="15">
        <v>-1.0701663494110101</v>
      </c>
      <c r="AL54" s="15">
        <v>-1.28851354122161</v>
      </c>
      <c r="AM54" s="15">
        <v>-0.97257000207901001</v>
      </c>
      <c r="AN54" s="15">
        <v>-0.34436678886413602</v>
      </c>
      <c r="AO54" s="15"/>
      <c r="AP54" s="15">
        <v>-0.36514779925346402</v>
      </c>
      <c r="AR54" s="3">
        <f t="shared" si="1"/>
        <v>107.132952675261</v>
      </c>
      <c r="AS54" s="3">
        <f t="shared" si="1"/>
        <v>111.32788193931458</v>
      </c>
      <c r="AT54" s="3">
        <f t="shared" si="1"/>
        <v>133.65604688445765</v>
      </c>
      <c r="AU54" s="3">
        <f t="shared" si="2"/>
        <v>117.70239470733593</v>
      </c>
      <c r="AV54" s="3">
        <f t="shared" si="3"/>
        <v>82.192944950204435</v>
      </c>
      <c r="AW54" s="3">
        <f t="shared" si="4"/>
        <v>109.94063759437529</v>
      </c>
      <c r="AX54" s="3">
        <f t="shared" si="4"/>
        <v>109.51584070702766</v>
      </c>
      <c r="AY54" s="3">
        <f t="shared" si="4"/>
        <v>102.54026933616514</v>
      </c>
      <c r="AZ54" s="3">
        <f t="shared" ref="AZ54:BA117" si="129">Y54*100/Y$2</f>
        <v>109.46459783905398</v>
      </c>
      <c r="BA54" s="3">
        <f t="shared" si="129"/>
        <v>106.6795202298097</v>
      </c>
      <c r="BB54" s="3">
        <f t="shared" si="5"/>
        <v>86.054012728280426</v>
      </c>
      <c r="BC54" s="3">
        <f t="shared" si="5"/>
        <v>116.40151260906212</v>
      </c>
      <c r="BD54" s="3">
        <f t="shared" si="6"/>
        <v>106.72191766822104</v>
      </c>
      <c r="BE54" s="3">
        <f t="shared" si="6"/>
        <v>110.59535754853333</v>
      </c>
      <c r="BF54" s="3">
        <f t="shared" si="7"/>
        <v>73.570146637456403</v>
      </c>
      <c r="BG54" s="3">
        <f t="shared" ref="BG54:BK104" si="130">Q54*100/Q$2</f>
        <v>82.192944950204435</v>
      </c>
      <c r="BH54" s="3">
        <f t="shared" si="130"/>
        <v>62.937821514347569</v>
      </c>
      <c r="BI54" s="3">
        <f t="shared" si="130"/>
        <v>156.79544811931279</v>
      </c>
      <c r="BJ54" s="3">
        <f t="shared" si="130"/>
        <v>243.52393816599132</v>
      </c>
      <c r="BK54" s="3">
        <f t="shared" si="130"/>
        <v>94.301252184840607</v>
      </c>
      <c r="BM54" s="3">
        <f t="shared" si="100"/>
        <v>82.770039320372433</v>
      </c>
      <c r="BN54" s="3">
        <f t="shared" si="100"/>
        <v>91.53607408152449</v>
      </c>
      <c r="BO54" s="3">
        <f t="shared" si="100"/>
        <v>98.714143991092115</v>
      </c>
      <c r="BP54" s="3">
        <f t="shared" si="100"/>
        <v>99.131749758096419</v>
      </c>
      <c r="BQ54" s="3">
        <f t="shared" si="101"/>
        <v>96.756955225103823</v>
      </c>
      <c r="BR54" s="3">
        <f t="shared" si="101"/>
        <v>103.07393277337249</v>
      </c>
      <c r="BS54" s="3">
        <f t="shared" si="75"/>
        <v>102.7189651280557</v>
      </c>
      <c r="BU54" s="3">
        <f t="shared" si="12"/>
        <v>103.25991000275498</v>
      </c>
      <c r="BV54" s="3">
        <f t="shared" si="102"/>
        <v>112.61946400933782</v>
      </c>
      <c r="BW54" s="3">
        <f t="shared" si="102"/>
        <v>138.1944375705778</v>
      </c>
      <c r="BX54" s="3">
        <f t="shared" si="103"/>
        <v>-3.4877072612921669</v>
      </c>
      <c r="BY54" s="3">
        <f t="shared" si="103"/>
        <v>166.38530845622256</v>
      </c>
      <c r="BZ54" s="3">
        <f t="shared" si="103"/>
        <v>104.20546537020695</v>
      </c>
      <c r="CA54" s="3">
        <f t="shared" si="15"/>
        <v>101.81613286854994</v>
      </c>
    </row>
    <row r="55" spans="1:79" ht="15" x14ac:dyDescent="0.25">
      <c r="A55" s="3">
        <v>99.976265026075154</v>
      </c>
      <c r="B55" s="6">
        <v>149.18527195790304</v>
      </c>
      <c r="D55" s="3">
        <v>99.99473638427591</v>
      </c>
      <c r="E55" s="60">
        <v>128.41104395592384</v>
      </c>
      <c r="G55" s="12">
        <v>-0.17801921069622001</v>
      </c>
      <c r="H55" s="12">
        <v>-0.33748850226402299</v>
      </c>
      <c r="I55" s="12">
        <v>-0.20548503100872001</v>
      </c>
      <c r="J55" s="12">
        <v>-0.43015253543853799</v>
      </c>
      <c r="K55" s="12">
        <v>-0.25721958279609702</v>
      </c>
      <c r="L55" s="12">
        <v>-0.2197265625</v>
      </c>
      <c r="M55" s="12">
        <v>-0.641562700271606</v>
      </c>
      <c r="N55" s="12">
        <v>-0.36508065462112399</v>
      </c>
      <c r="O55" s="12">
        <v>-0.177001953125</v>
      </c>
      <c r="P55" s="12">
        <v>-0.37638345360755898</v>
      </c>
      <c r="Q55" s="12">
        <v>-0.37638345360755898</v>
      </c>
      <c r="R55" s="12">
        <v>-0.149197041988373</v>
      </c>
      <c r="S55" s="12">
        <v>-0.84940594434738204</v>
      </c>
      <c r="T55" s="12">
        <v>-0.299072265625</v>
      </c>
      <c r="U55" s="12">
        <v>-0.99404698610305797</v>
      </c>
      <c r="V55" s="12">
        <v>-0.84280538558960005</v>
      </c>
      <c r="W55" s="12">
        <v>-1.01336705684661</v>
      </c>
      <c r="X55" s="12">
        <v>-0.76101171970367398</v>
      </c>
      <c r="Y55" s="14">
        <v>-0.55907338857650801</v>
      </c>
      <c r="Z55" s="14">
        <v>-0.34135317802429199</v>
      </c>
      <c r="AB55" s="15">
        <v>0.11698404699564</v>
      </c>
      <c r="AC55" s="15">
        <v>-0.438343405723572</v>
      </c>
      <c r="AD55" s="15">
        <v>-5.8196310997009197</v>
      </c>
      <c r="AE55" s="15">
        <v>-6.5941905975341797</v>
      </c>
      <c r="AF55" s="15">
        <v>-13.4262037277221</v>
      </c>
      <c r="AG55" s="15">
        <v>-8.7423887252807599</v>
      </c>
      <c r="AH55" s="15">
        <v>2.74658203125E-2</v>
      </c>
      <c r="AI55" s="15">
        <v>-0.634765625</v>
      </c>
      <c r="AJ55" s="15">
        <v>-0.258501827716827</v>
      </c>
      <c r="AK55" s="15">
        <v>-1.0773240327835001</v>
      </c>
      <c r="AL55" s="15">
        <v>-1.24569976329803</v>
      </c>
      <c r="AM55" s="15">
        <v>-0.96527326107025102</v>
      </c>
      <c r="AN55" s="15">
        <v>-0.40237313508987399</v>
      </c>
      <c r="AO55" s="15"/>
      <c r="AP55" s="15">
        <v>-0.38775679469108598</v>
      </c>
      <c r="AR55" s="3">
        <f t="shared" si="1"/>
        <v>94.916039313652632</v>
      </c>
      <c r="AS55" s="3">
        <f t="shared" si="1"/>
        <v>103.30110558580505</v>
      </c>
      <c r="AT55" s="3">
        <f t="shared" si="1"/>
        <v>91.694266329012535</v>
      </c>
      <c r="AU55" s="3">
        <f t="shared" si="2"/>
        <v>135.2949249864829</v>
      </c>
      <c r="AV55" s="3">
        <f t="shared" si="3"/>
        <v>90.442794682945973</v>
      </c>
      <c r="AW55" s="3">
        <f t="shared" ref="AW55:BA118" si="131">V55*100/V$2</f>
        <v>98.644901678801332</v>
      </c>
      <c r="AX55" s="3">
        <f t="shared" si="131"/>
        <v>102.12822669838236</v>
      </c>
      <c r="AY55" s="3">
        <f t="shared" si="131"/>
        <v>106.14165024210592</v>
      </c>
      <c r="AZ55" s="3">
        <f t="shared" si="129"/>
        <v>98.872319072852036</v>
      </c>
      <c r="BA55" s="3">
        <f t="shared" si="129"/>
        <v>97.844364239079567</v>
      </c>
      <c r="BB55" s="3">
        <f t="shared" si="5"/>
        <v>86.054012728280426</v>
      </c>
      <c r="BC55" s="3">
        <f t="shared" si="5"/>
        <v>105.46256856968984</v>
      </c>
      <c r="BD55" s="3">
        <f t="shared" si="6"/>
        <v>121.32596644170445</v>
      </c>
      <c r="BE55" s="3">
        <f t="shared" si="6"/>
        <v>107.12115684496386</v>
      </c>
      <c r="BF55" s="3">
        <f t="shared" si="7"/>
        <v>100.00942190034868</v>
      </c>
      <c r="BG55" s="3">
        <f t="shared" si="130"/>
        <v>90.442794682945973</v>
      </c>
      <c r="BH55" s="3">
        <f t="shared" si="130"/>
        <v>72.87536998130382</v>
      </c>
      <c r="BI55" s="3">
        <f t="shared" si="130"/>
        <v>156.79544811931279</v>
      </c>
      <c r="BJ55" s="3">
        <f t="shared" si="130"/>
        <v>224.29836410025516</v>
      </c>
      <c r="BK55" s="3">
        <f t="shared" si="130"/>
        <v>97.613469294660604</v>
      </c>
      <c r="BM55" s="3">
        <f t="shared" si="100"/>
        <v>89.070122604972454</v>
      </c>
      <c r="BN55" s="3">
        <f t="shared" si="100"/>
        <v>82.818354451494486</v>
      </c>
      <c r="BO55" s="3">
        <f t="shared" si="100"/>
        <v>101.94064354876046</v>
      </c>
      <c r="BP55" s="3">
        <f t="shared" si="100"/>
        <v>97.332985750794506</v>
      </c>
      <c r="BQ55" s="3">
        <f t="shared" si="101"/>
        <v>97.404102885809706</v>
      </c>
      <c r="BR55" s="3">
        <f t="shared" si="101"/>
        <v>99.649068131837296</v>
      </c>
      <c r="BS55" s="3">
        <f t="shared" si="75"/>
        <v>120.02130683998618</v>
      </c>
      <c r="BU55" s="3">
        <f t="shared" si="12"/>
        <v>109.65349320088619</v>
      </c>
      <c r="BV55" s="3">
        <f t="shared" si="102"/>
        <v>60.947001357794122</v>
      </c>
      <c r="BW55" s="3">
        <f t="shared" si="102"/>
        <v>109.72222486170557</v>
      </c>
      <c r="BX55" s="3">
        <f t="shared" si="103"/>
        <v>-31.3893653516295</v>
      </c>
      <c r="BY55" s="3">
        <f t="shared" si="103"/>
        <v>173.53653705076988</v>
      </c>
      <c r="BZ55" s="3">
        <f t="shared" si="103"/>
        <v>104.20546537020695</v>
      </c>
      <c r="CA55" s="3">
        <f t="shared" si="15"/>
        <v>101.05225371284178</v>
      </c>
    </row>
    <row r="56" spans="1:79" ht="15" x14ac:dyDescent="0.25">
      <c r="A56" s="3">
        <v>99.725417230811459</v>
      </c>
      <c r="B56" s="6">
        <v>162.66202131846816</v>
      </c>
      <c r="G56" s="12">
        <v>-0.20853678882122001</v>
      </c>
      <c r="H56" s="12">
        <v>-0.29620003700256298</v>
      </c>
      <c r="I56" s="12">
        <v>-0.18107096850872001</v>
      </c>
      <c r="J56" s="12">
        <v>-0.42433965206146201</v>
      </c>
      <c r="K56" s="12">
        <v>-0.23978097736835499</v>
      </c>
      <c r="L56" s="12">
        <v>-0.22786457836627999</v>
      </c>
      <c r="M56" s="12">
        <v>-0.621448874473572</v>
      </c>
      <c r="N56" s="12">
        <v>-0.330041944980621</v>
      </c>
      <c r="O56" s="12">
        <v>-0.17496745288372001</v>
      </c>
      <c r="P56" s="12">
        <v>-0.339508056640625</v>
      </c>
      <c r="Q56" s="12">
        <v>-0.339508056640625</v>
      </c>
      <c r="R56" s="12">
        <v>-0.118679471313953</v>
      </c>
      <c r="S56" s="12">
        <v>-0.8087158203125</v>
      </c>
      <c r="T56" s="12">
        <v>-0.272216796875</v>
      </c>
      <c r="U56" s="12">
        <v>-1.0113785266876201</v>
      </c>
      <c r="V56" s="12">
        <v>-0.87274169921875</v>
      </c>
      <c r="W56" s="12">
        <v>-1.03049993515014</v>
      </c>
      <c r="X56" s="12">
        <v>-0.81348115205764804</v>
      </c>
      <c r="Y56" s="14">
        <v>-0.54360765218734697</v>
      </c>
      <c r="Z56" s="14">
        <v>-0.35438641905784601</v>
      </c>
      <c r="AB56" s="15">
        <v>0.34077963232994102</v>
      </c>
      <c r="AC56" s="15">
        <v>-0.338467687368393</v>
      </c>
      <c r="AD56" s="15">
        <v>-7.4093842506408603</v>
      </c>
      <c r="AE56" s="15">
        <v>-6.9292855262756303</v>
      </c>
      <c r="AF56" s="15">
        <v>-12.566816329956</v>
      </c>
      <c r="AG56" s="15">
        <v>-11.5966796875</v>
      </c>
      <c r="AH56" s="15">
        <v>5.18798828125E-2</v>
      </c>
      <c r="AI56" s="15">
        <v>-0.63563758134841897</v>
      </c>
      <c r="AJ56" s="15">
        <v>-0.22708667814731601</v>
      </c>
      <c r="AK56" s="15">
        <v>-1.0652546882629399</v>
      </c>
      <c r="AL56" s="15">
        <v>-1.2406033277511599</v>
      </c>
      <c r="AM56" s="15">
        <v>-1.0058560371398899</v>
      </c>
      <c r="AN56" s="15">
        <v>-0.395398318767548</v>
      </c>
      <c r="AO56" s="15">
        <v>-0.55463975667953502</v>
      </c>
      <c r="AP56" s="15">
        <v>-0.30480739474296598</v>
      </c>
      <c r="AR56" s="3">
        <f t="shared" si="1"/>
        <v>83.638886400467271</v>
      </c>
      <c r="AS56" s="3">
        <f t="shared" si="1"/>
        <v>101.90514199144636</v>
      </c>
      <c r="AT56" s="3">
        <f t="shared" si="1"/>
        <v>85.47770959131843</v>
      </c>
      <c r="AU56" s="3">
        <f t="shared" si="2"/>
        <v>122.30995979473727</v>
      </c>
      <c r="AV56" s="3">
        <f t="shared" si="3"/>
        <v>81.581847357110703</v>
      </c>
      <c r="AW56" s="3">
        <f t="shared" si="131"/>
        <v>102.14875294157819</v>
      </c>
      <c r="AX56" s="3">
        <f t="shared" si="131"/>
        <v>103.85489668193559</v>
      </c>
      <c r="AY56" s="3">
        <f t="shared" si="131"/>
        <v>113.45979264796256</v>
      </c>
      <c r="AZ56" s="3">
        <f t="shared" si="129"/>
        <v>96.137198328043979</v>
      </c>
      <c r="BA56" s="3">
        <f t="shared" si="129"/>
        <v>101.58017004081148</v>
      </c>
      <c r="BB56" s="3">
        <f t="shared" si="5"/>
        <v>100.80612878437529</v>
      </c>
      <c r="BC56" s="3">
        <f t="shared" si="5"/>
        <v>92.560239839784032</v>
      </c>
      <c r="BD56" s="3">
        <f t="shared" si="6"/>
        <v>125.81951801171249</v>
      </c>
      <c r="BE56" s="3">
        <f t="shared" si="6"/>
        <v>103.76276913453225</v>
      </c>
      <c r="BF56" s="3">
        <f t="shared" si="7"/>
        <v>98.859891121765457</v>
      </c>
      <c r="BG56" s="3">
        <f t="shared" si="130"/>
        <v>81.581847357110703</v>
      </c>
      <c r="BH56" s="3">
        <f t="shared" si="130"/>
        <v>57.969047280869439</v>
      </c>
      <c r="BI56" s="3">
        <f t="shared" si="130"/>
        <v>149.2842854361017</v>
      </c>
      <c r="BJ56" s="3">
        <f t="shared" si="130"/>
        <v>204.15728650757919</v>
      </c>
      <c r="BK56" s="3">
        <f t="shared" si="130"/>
        <v>99.315392672862885</v>
      </c>
      <c r="BM56" s="3">
        <f t="shared" si="100"/>
        <v>113.40147722865966</v>
      </c>
      <c r="BN56" s="3">
        <f t="shared" si="100"/>
        <v>87.026908962155019</v>
      </c>
      <c r="BO56" s="3">
        <f t="shared" si="100"/>
        <v>95.415604441459934</v>
      </c>
      <c r="BP56" s="3">
        <f t="shared" si="100"/>
        <v>129.11110386980835</v>
      </c>
      <c r="BQ56" s="3">
        <f t="shared" si="101"/>
        <v>96.312877182427314</v>
      </c>
      <c r="BR56" s="3">
        <f t="shared" si="101"/>
        <v>99.241381570434243</v>
      </c>
      <c r="BS56" s="3">
        <f t="shared" si="75"/>
        <v>117.94083352561481</v>
      </c>
      <c r="BT56" s="3">
        <f t="shared" si="75"/>
        <v>97.43009362661482</v>
      </c>
      <c r="BU56" s="3">
        <f t="shared" si="12"/>
        <v>86.196286034535888</v>
      </c>
      <c r="BV56" s="3">
        <f t="shared" si="102"/>
        <v>177.54127376953866</v>
      </c>
      <c r="BW56" s="3">
        <f t="shared" si="102"/>
        <v>84.722222843876608</v>
      </c>
      <c r="BX56" s="3">
        <f t="shared" si="103"/>
        <v>-59.291023441966836</v>
      </c>
      <c r="BY56" s="3">
        <f t="shared" si="103"/>
        <v>173.77491839847448</v>
      </c>
      <c r="BZ56" s="3">
        <f t="shared" si="103"/>
        <v>91.541607982894348</v>
      </c>
      <c r="CA56" s="3">
        <f t="shared" si="15"/>
        <v>105.30077187775356</v>
      </c>
    </row>
    <row r="57" spans="1:79" ht="15" x14ac:dyDescent="0.25">
      <c r="G57" s="12">
        <v>-0.31026205420494102</v>
      </c>
      <c r="H57" s="12">
        <v>-0.29799517989158603</v>
      </c>
      <c r="I57" s="12">
        <v>-0.15665690600872001</v>
      </c>
      <c r="J57" s="12">
        <v>-0.45921689271926902</v>
      </c>
      <c r="K57" s="12">
        <v>-0.28337749838829002</v>
      </c>
      <c r="L57" s="12">
        <v>-0.164794921875</v>
      </c>
      <c r="M57" s="12">
        <v>-0.691500604152679</v>
      </c>
      <c r="N57" s="12">
        <v>-0.34247505664825401</v>
      </c>
      <c r="O57" s="12">
        <v>-0.19327799975872001</v>
      </c>
      <c r="P57" s="12">
        <v>-0.42851766943931602</v>
      </c>
      <c r="Q57" s="12">
        <v>-0.42851766943931602</v>
      </c>
      <c r="R57" s="12">
        <v>-0.105116099119186</v>
      </c>
      <c r="S57" s="12">
        <v>-0.84431964159011796</v>
      </c>
      <c r="T57" s="12">
        <v>-0.247802734375</v>
      </c>
      <c r="U57" s="12">
        <v>-1.05327713489532</v>
      </c>
      <c r="V57" s="12">
        <v>-0.87762129306793202</v>
      </c>
      <c r="W57" s="12">
        <v>-0.94033920764923096</v>
      </c>
      <c r="X57" s="12">
        <v>-0.75582665205001798</v>
      </c>
      <c r="Y57" s="14">
        <v>-0.51257073879241899</v>
      </c>
      <c r="Z57" s="14">
        <v>-0.354615718126297</v>
      </c>
      <c r="AB57" s="15">
        <v>0.36875405907630898</v>
      </c>
      <c r="AC57" s="15">
        <v>-0.430020421743393</v>
      </c>
      <c r="AD57" s="15">
        <v>-6.2170696258544904</v>
      </c>
      <c r="AE57" s="15">
        <v>-4.8229742050170898</v>
      </c>
      <c r="AF57" s="15">
        <v>-13.5883531570434</v>
      </c>
      <c r="AG57" s="15">
        <v>-10.3759765625</v>
      </c>
      <c r="AH57" s="15">
        <v>0</v>
      </c>
      <c r="AI57" s="15">
        <v>-0.5615234375</v>
      </c>
      <c r="AJ57" s="15">
        <v>-0.395830929279327</v>
      </c>
      <c r="AK57" s="15">
        <v>-1.09954941272735</v>
      </c>
      <c r="AL57" s="15">
        <v>-1.36536717414856</v>
      </c>
      <c r="AM57" s="15">
        <v>-1.02355468273162</v>
      </c>
      <c r="AN57" s="15">
        <v>-0.36322802305221602</v>
      </c>
      <c r="AO57" s="15">
        <v>-0.60553282499313399</v>
      </c>
      <c r="AP57" s="15">
        <v>-0.37352290749549899</v>
      </c>
      <c r="AR57" s="3">
        <f t="shared" si="1"/>
        <v>72.361733487281896</v>
      </c>
      <c r="AS57" s="3">
        <f t="shared" si="1"/>
        <v>110.28090924354579</v>
      </c>
      <c r="AT57" s="3">
        <f t="shared" si="1"/>
        <v>101.01910409155465</v>
      </c>
      <c r="AU57" s="3">
        <f t="shared" si="2"/>
        <v>126.9175359265558</v>
      </c>
      <c r="AV57" s="3">
        <f t="shared" si="3"/>
        <v>102.97034905132773</v>
      </c>
      <c r="AW57" s="3">
        <f t="shared" si="131"/>
        <v>102.71987773944396</v>
      </c>
      <c r="AX57" s="3">
        <f t="shared" si="131"/>
        <v>94.768401166522651</v>
      </c>
      <c r="AY57" s="3">
        <f t="shared" si="131"/>
        <v>105.41846606093416</v>
      </c>
      <c r="AZ57" s="3">
        <f t="shared" si="129"/>
        <v>90.648309629490143</v>
      </c>
      <c r="BA57" s="3">
        <f t="shared" si="129"/>
        <v>101.64589557968901</v>
      </c>
      <c r="BB57" s="3">
        <f t="shared" si="5"/>
        <v>149.97985137241903</v>
      </c>
      <c r="BC57" s="3">
        <f t="shared" si="5"/>
        <v>93.121208224650303</v>
      </c>
      <c r="BD57" s="3">
        <f t="shared" si="6"/>
        <v>90.994474831278339</v>
      </c>
      <c r="BE57" s="3">
        <f t="shared" si="6"/>
        <v>115.45924450481141</v>
      </c>
      <c r="BF57" s="3">
        <f t="shared" si="7"/>
        <v>109.20569338731877</v>
      </c>
      <c r="BG57" s="3">
        <f t="shared" si="130"/>
        <v>102.97034905132773</v>
      </c>
      <c r="BH57" s="3">
        <f t="shared" si="130"/>
        <v>51.344011330325571</v>
      </c>
      <c r="BI57" s="3">
        <f t="shared" si="130"/>
        <v>155.85654590723979</v>
      </c>
      <c r="BJ57" s="3">
        <f t="shared" si="130"/>
        <v>185.84721596878285</v>
      </c>
      <c r="BK57" s="3">
        <f t="shared" si="130"/>
        <v>103.42975402896414</v>
      </c>
      <c r="BM57" s="3">
        <f t="shared" si="100"/>
        <v>95.152964909918097</v>
      </c>
      <c r="BN57" s="3">
        <f t="shared" si="100"/>
        <v>60.573133474619709</v>
      </c>
      <c r="BO57" s="3">
        <f t="shared" si="100"/>
        <v>103.17178956078973</v>
      </c>
      <c r="BP57" s="3">
        <f t="shared" si="100"/>
        <v>115.52046135719694</v>
      </c>
      <c r="BQ57" s="3">
        <f t="shared" si="101"/>
        <v>99.413566268088132</v>
      </c>
      <c r="BR57" s="3">
        <f t="shared" si="101"/>
        <v>109.22179691315607</v>
      </c>
      <c r="BS57" s="3">
        <f t="shared" si="75"/>
        <v>108.34496194159235</v>
      </c>
      <c r="BT57" s="3">
        <f t="shared" si="75"/>
        <v>106.37016031138481</v>
      </c>
      <c r="BU57" s="3">
        <f t="shared" si="12"/>
        <v>105.62830144617584</v>
      </c>
      <c r="BV57" s="3">
        <f t="shared" si="102"/>
        <v>192.11554666127702</v>
      </c>
      <c r="BW57" s="3">
        <f t="shared" si="102"/>
        <v>107.63888949525669</v>
      </c>
      <c r="BX57" s="3">
        <f t="shared" si="103"/>
        <v>0</v>
      </c>
      <c r="BY57" s="3">
        <f t="shared" si="103"/>
        <v>153.51309046798875</v>
      </c>
      <c r="BZ57" s="3">
        <f t="shared" si="103"/>
        <v>159.5646211006993</v>
      </c>
      <c r="CA57" s="3">
        <f t="shared" si="15"/>
        <v>107.15360267379798</v>
      </c>
    </row>
    <row r="58" spans="1:79" ht="15" x14ac:dyDescent="0.25">
      <c r="G58" s="12">
        <v>-0.17293293774127999</v>
      </c>
      <c r="H58" s="12">
        <v>-0.33120548725128202</v>
      </c>
      <c r="I58" s="12">
        <v>-0.24210612475872001</v>
      </c>
      <c r="J58" s="12">
        <v>-0.49700054526329002</v>
      </c>
      <c r="K58" s="12">
        <v>-0.28773716092109702</v>
      </c>
      <c r="L58" s="12">
        <v>-0.13834635913372001</v>
      </c>
      <c r="M58" s="12">
        <v>-0.613125860691071</v>
      </c>
      <c r="N58" s="12">
        <v>-0.34699615836143499</v>
      </c>
      <c r="O58" s="12">
        <v>-0.1251220703125</v>
      </c>
      <c r="P58" s="12">
        <v>-0.377655029296875</v>
      </c>
      <c r="Q58" s="12">
        <v>-0.377655029296875</v>
      </c>
      <c r="R58" s="12">
        <v>-0.210232198238373</v>
      </c>
      <c r="S58" s="12">
        <v>-0.82906085252761796</v>
      </c>
      <c r="T58" s="12">
        <v>-0.257568359375</v>
      </c>
      <c r="U58" s="12">
        <v>-1.0738669633865301</v>
      </c>
      <c r="V58" s="12">
        <v>-0.84721064567565896</v>
      </c>
      <c r="W58" s="12">
        <v>-1.0106748342514</v>
      </c>
      <c r="X58" s="12">
        <v>-0.69589287042617798</v>
      </c>
      <c r="Y58" s="14">
        <v>-0.56530147790908802</v>
      </c>
      <c r="Z58" s="14">
        <v>-0.376169383525848</v>
      </c>
      <c r="AB58" s="15">
        <v>0.24922688305377999</v>
      </c>
      <c r="AC58" s="15">
        <v>-0.48828125</v>
      </c>
      <c r="AD58" s="15">
        <v>-6.1886811256408603</v>
      </c>
      <c r="AE58" s="15">
        <v>-10.2682676315307</v>
      </c>
      <c r="AF58" s="15">
        <v>-13.866758346557599</v>
      </c>
      <c r="AG58" s="15">
        <v>-10.304170608520501</v>
      </c>
      <c r="AH58" s="15">
        <v>6.103515625E-2</v>
      </c>
      <c r="AI58" s="15">
        <v>-0.66092354059219405</v>
      </c>
      <c r="AJ58" s="15">
        <v>-0.33748850226402299</v>
      </c>
      <c r="AK58" s="15">
        <v>-1.0921609401702801</v>
      </c>
      <c r="AL58" s="15">
        <v>-1.1685861349105799</v>
      </c>
      <c r="AM58" s="15">
        <v>-0.98157960176467896</v>
      </c>
      <c r="AN58" s="15">
        <v>-0.39319553971290599</v>
      </c>
      <c r="AO58" s="15">
        <v>-0.55271232128143299</v>
      </c>
      <c r="AP58" s="15">
        <v>-0.337818384170532</v>
      </c>
      <c r="AR58" s="3">
        <f t="shared" si="1"/>
        <v>111.83176868343068</v>
      </c>
      <c r="AS58" s="3">
        <f t="shared" si="1"/>
        <v>119.35465113579829</v>
      </c>
      <c r="AT58" s="3">
        <f t="shared" si="1"/>
        <v>102.57324725998019</v>
      </c>
      <c r="AU58" s="3">
        <f t="shared" si="2"/>
        <v>128.59300711189121</v>
      </c>
      <c r="AV58" s="3">
        <f t="shared" si="3"/>
        <v>90.74834706015686</v>
      </c>
      <c r="AW58" s="3">
        <f t="shared" si="131"/>
        <v>99.160508787499168</v>
      </c>
      <c r="AX58" s="3">
        <f t="shared" si="131"/>
        <v>101.85690159691151</v>
      </c>
      <c r="AY58" s="3">
        <f t="shared" si="131"/>
        <v>97.059238046309844</v>
      </c>
      <c r="AZ58" s="3">
        <f t="shared" si="129"/>
        <v>99.973758791299318</v>
      </c>
      <c r="BA58" s="3">
        <f t="shared" si="129"/>
        <v>107.82396809756327</v>
      </c>
      <c r="BB58" s="3">
        <f t="shared" si="5"/>
        <v>83.595321916810548</v>
      </c>
      <c r="BC58" s="3">
        <f t="shared" si="5"/>
        <v>103.4991745661596</v>
      </c>
      <c r="BD58" s="3">
        <f t="shared" si="6"/>
        <v>76.390426057794926</v>
      </c>
      <c r="BE58" s="3">
        <f t="shared" si="6"/>
        <v>102.37308288182361</v>
      </c>
      <c r="BF58" s="3">
        <f t="shared" si="7"/>
        <v>70.696315481280962</v>
      </c>
      <c r="BG58" s="3">
        <f t="shared" si="130"/>
        <v>90.74834706015686</v>
      </c>
      <c r="BH58" s="3">
        <f t="shared" si="130"/>
        <v>102.68802266065163</v>
      </c>
      <c r="BI58" s="3">
        <f t="shared" si="130"/>
        <v>153.03986127636995</v>
      </c>
      <c r="BJ58" s="3">
        <f t="shared" si="130"/>
        <v>193.17124418430137</v>
      </c>
      <c r="BK58" s="3">
        <f t="shared" si="130"/>
        <v>105.45163490512695</v>
      </c>
      <c r="BM58" s="3">
        <f t="shared" si="100"/>
        <v>94.718475652561338</v>
      </c>
      <c r="BN58" s="3">
        <f t="shared" si="100"/>
        <v>128.96215475314207</v>
      </c>
      <c r="BO58" s="3">
        <f t="shared" si="100"/>
        <v>105.28562641012876</v>
      </c>
      <c r="BP58" s="3">
        <f t="shared" si="100"/>
        <v>114.72101304677142</v>
      </c>
      <c r="BQ58" s="3">
        <f t="shared" si="101"/>
        <v>98.745552263742198</v>
      </c>
      <c r="BR58" s="3">
        <f t="shared" si="101"/>
        <v>93.480405798042071</v>
      </c>
      <c r="BS58" s="3">
        <f t="shared" ref="BS58:BU89" si="132">AN58*100/AN$2</f>
        <v>117.28378066158892</v>
      </c>
      <c r="BT58" s="3">
        <f t="shared" si="132"/>
        <v>97.091513117311663</v>
      </c>
      <c r="BU58" s="3">
        <f t="shared" si="12"/>
        <v>95.531442385913039</v>
      </c>
      <c r="BV58" s="3">
        <f t="shared" si="102"/>
        <v>129.84361175711118</v>
      </c>
      <c r="BW58" s="3">
        <f t="shared" si="102"/>
        <v>122.22222214069377</v>
      </c>
      <c r="BX58" s="3">
        <f t="shared" si="103"/>
        <v>-69.754145225843331</v>
      </c>
      <c r="BY58" s="3">
        <f t="shared" si="103"/>
        <v>180.68776564531717</v>
      </c>
      <c r="BZ58" s="3">
        <f t="shared" si="103"/>
        <v>136.04602623561027</v>
      </c>
      <c r="CA58" s="3">
        <f t="shared" si="15"/>
        <v>102.75932728820879</v>
      </c>
    </row>
    <row r="59" spans="1:79" ht="15" x14ac:dyDescent="0.25">
      <c r="G59" s="12">
        <v>-0.14241535961627999</v>
      </c>
      <c r="H59" s="12">
        <v>-0.336590945720673</v>
      </c>
      <c r="I59" s="12">
        <v>-0.26041665673255898</v>
      </c>
      <c r="J59" s="12">
        <v>-0.457763671875</v>
      </c>
      <c r="K59" s="12">
        <v>-0.37493023276329002</v>
      </c>
      <c r="L59" s="12">
        <v>-0.16886393725872001</v>
      </c>
      <c r="M59" s="12">
        <v>-0.579833984375</v>
      </c>
      <c r="N59" s="12">
        <v>-0.39333766698837302</v>
      </c>
      <c r="O59" s="12">
        <v>-0.128173828125</v>
      </c>
      <c r="P59" s="12">
        <v>-0.50226849317550704</v>
      </c>
      <c r="Q59" s="12">
        <v>-0.50226849317550704</v>
      </c>
      <c r="R59" s="12">
        <v>-0.22718641161918601</v>
      </c>
      <c r="S59" s="12">
        <v>-0.91552734375</v>
      </c>
      <c r="T59" s="12">
        <v>-0.28076171875</v>
      </c>
      <c r="U59" s="12">
        <v>-1.02909255027771</v>
      </c>
      <c r="V59" s="12">
        <v>-0.85680186748504605</v>
      </c>
      <c r="W59" s="12">
        <v>-1.03961682319641</v>
      </c>
      <c r="X59" s="12">
        <v>-0.70448946952819802</v>
      </c>
      <c r="Y59" s="14">
        <v>-0.59519624710082997</v>
      </c>
      <c r="Z59" s="14">
        <v>-0.37389004230499301</v>
      </c>
      <c r="AB59" s="15">
        <v>0.2899169921875</v>
      </c>
      <c r="AC59" s="15">
        <v>-0.443892031908035</v>
      </c>
      <c r="AD59" s="15">
        <v>-6.8558092117309499</v>
      </c>
      <c r="AE59" s="15">
        <v>-7.3840570449829102</v>
      </c>
      <c r="AF59" s="15">
        <v>-13.404179573059</v>
      </c>
      <c r="AG59" s="15">
        <v>-8.9039525985717702</v>
      </c>
      <c r="AH59" s="15">
        <v>1.8310546875E-2</v>
      </c>
      <c r="AI59" s="15">
        <v>-0.58244979381561302</v>
      </c>
      <c r="AJ59" s="15">
        <v>-0.35633760690689098</v>
      </c>
      <c r="AK59" s="15">
        <v>-1.0401076078414899</v>
      </c>
      <c r="AL59" s="15">
        <v>-1.2974941730499201</v>
      </c>
      <c r="AM59" s="15">
        <v>-1.0178797245025599</v>
      </c>
      <c r="AN59" s="15">
        <v>-0.37471607327461198</v>
      </c>
      <c r="AO59" s="15">
        <v>-0.55210047960281405</v>
      </c>
      <c r="AP59" s="15">
        <v>-0.30076897144317599</v>
      </c>
      <c r="AR59" s="3">
        <f t="shared" si="1"/>
        <v>120.28962648529189</v>
      </c>
      <c r="AS59" s="3">
        <f t="shared" si="1"/>
        <v>109.9319183449561</v>
      </c>
      <c r="AT59" s="3">
        <f t="shared" si="1"/>
        <v>133.65604688445765</v>
      </c>
      <c r="AU59" s="3">
        <f t="shared" si="2"/>
        <v>145.76666683360042</v>
      </c>
      <c r="AV59" s="3">
        <f t="shared" si="3"/>
        <v>120.6922508643263</v>
      </c>
      <c r="AW59" s="3">
        <f t="shared" si="131"/>
        <v>100.28309906580488</v>
      </c>
      <c r="AX59" s="3">
        <f t="shared" si="131"/>
        <v>104.77370650793348</v>
      </c>
      <c r="AY59" s="3">
        <f t="shared" si="131"/>
        <v>98.258243516966061</v>
      </c>
      <c r="AZ59" s="3">
        <f t="shared" si="129"/>
        <v>105.26065889874502</v>
      </c>
      <c r="BA59" s="3">
        <f t="shared" si="129"/>
        <v>107.17062514663689</v>
      </c>
      <c r="BB59" s="3">
        <f t="shared" si="5"/>
        <v>68.84320586071567</v>
      </c>
      <c r="BC59" s="3">
        <f t="shared" si="5"/>
        <v>105.18208903375539</v>
      </c>
      <c r="BD59" s="3">
        <f t="shared" si="6"/>
        <v>93.241254730253885</v>
      </c>
      <c r="BE59" s="3">
        <f t="shared" si="6"/>
        <v>96.814367727393346</v>
      </c>
      <c r="BF59" s="3">
        <f t="shared" si="7"/>
        <v>72.420615858873177</v>
      </c>
      <c r="BG59" s="3">
        <f t="shared" si="130"/>
        <v>120.6922508643263</v>
      </c>
      <c r="BH59" s="3">
        <f t="shared" si="130"/>
        <v>110.96931668902123</v>
      </c>
      <c r="BI59" s="3">
        <f t="shared" si="130"/>
        <v>169.0010778521906</v>
      </c>
      <c r="BJ59" s="3">
        <f t="shared" si="130"/>
        <v>210.56581119615791</v>
      </c>
      <c r="BK59" s="3">
        <f t="shared" si="130"/>
        <v>101.0548751339232</v>
      </c>
      <c r="BM59" s="3">
        <f t="shared" si="100"/>
        <v>104.92894765727634</v>
      </c>
      <c r="BN59" s="3">
        <f t="shared" si="100"/>
        <v>92.738516516360036</v>
      </c>
      <c r="BO59" s="3">
        <f t="shared" si="100"/>
        <v>101.77342155917169</v>
      </c>
      <c r="BP59" s="3">
        <f t="shared" si="100"/>
        <v>99.131749758096419</v>
      </c>
      <c r="BQ59" s="3">
        <f t="shared" si="101"/>
        <v>94.03925408101</v>
      </c>
      <c r="BR59" s="3">
        <f t="shared" si="101"/>
        <v>103.79233348218929</v>
      </c>
      <c r="BS59" s="3">
        <f t="shared" si="132"/>
        <v>111.77165890640684</v>
      </c>
      <c r="BT59" s="3">
        <f t="shared" si="132"/>
        <v>96.98403472018164</v>
      </c>
      <c r="BU59" s="3">
        <f t="shared" si="12"/>
        <v>85.054262921314603</v>
      </c>
      <c r="BV59" s="3">
        <f t="shared" si="102"/>
        <v>151.04257178893545</v>
      </c>
      <c r="BW59" s="3">
        <f t="shared" si="102"/>
        <v>111.11110764615226</v>
      </c>
      <c r="BX59" s="3">
        <f t="shared" si="103"/>
        <v>-20.926243567753001</v>
      </c>
      <c r="BY59" s="3">
        <f t="shared" si="103"/>
        <v>159.23407986167555</v>
      </c>
      <c r="BZ59" s="3">
        <f t="shared" si="103"/>
        <v>143.64434667485077</v>
      </c>
      <c r="CA59" s="3">
        <f t="shared" si="15"/>
        <v>106.55950425431318</v>
      </c>
    </row>
    <row r="60" spans="1:79" ht="15" x14ac:dyDescent="0.25">
      <c r="G60" s="12">
        <v>-0.2593994140625</v>
      </c>
      <c r="H60" s="12">
        <v>-0.28273639082908603</v>
      </c>
      <c r="I60" s="12">
        <v>-0.27262368798255898</v>
      </c>
      <c r="J60" s="12">
        <v>-0.42143321037292503</v>
      </c>
      <c r="K60" s="12">
        <v>-0.244140625</v>
      </c>
      <c r="L60" s="12">
        <v>-0.164794921875</v>
      </c>
      <c r="M60" s="12">
        <v>-0.603415727615356</v>
      </c>
      <c r="N60" s="12">
        <v>-0.280309617519379</v>
      </c>
      <c r="O60" s="12">
        <v>-0.13326008617877999</v>
      </c>
      <c r="P60" s="12">
        <v>-0.46539306640625</v>
      </c>
      <c r="Q60" s="12">
        <v>-0.46539306640625</v>
      </c>
      <c r="R60" s="12">
        <v>-0.23735894262790699</v>
      </c>
      <c r="S60" s="12">
        <v>-0.91552734375</v>
      </c>
      <c r="T60" s="12">
        <v>-0.328369140625</v>
      </c>
      <c r="U60" s="12">
        <v>-0.99747353792190596</v>
      </c>
      <c r="V60" s="12">
        <v>-0.86894804239273105</v>
      </c>
      <c r="W60" s="12">
        <v>-1.0274862051010101</v>
      </c>
      <c r="X60" s="12">
        <v>-0.74221199750900302</v>
      </c>
      <c r="Y60" s="14">
        <v>-0.61253136396408103</v>
      </c>
      <c r="Z60" s="14">
        <v>-0.31883603334426902</v>
      </c>
      <c r="AB60" s="15">
        <v>0.28737387061119102</v>
      </c>
      <c r="AC60" s="15">
        <v>-0.421697437763214</v>
      </c>
      <c r="AD60" s="15">
        <v>-5.9189906120300204</v>
      </c>
      <c r="AE60" s="15">
        <v>-9.6220130920410103</v>
      </c>
      <c r="AF60" s="15">
        <v>-13.450069427490201</v>
      </c>
      <c r="AG60" s="15">
        <v>-8.7962427139282209</v>
      </c>
      <c r="AH60" s="15">
        <v>0.1251220703125</v>
      </c>
      <c r="AI60" s="15">
        <v>-0.65656387805938698</v>
      </c>
      <c r="AJ60" s="15">
        <v>-0.39044547080993702</v>
      </c>
      <c r="AK60" s="15">
        <v>-1.1408386230468699</v>
      </c>
      <c r="AL60" s="15">
        <v>-1.17504274845123</v>
      </c>
      <c r="AM60" s="15">
        <v>-0.98107546567916903</v>
      </c>
      <c r="AN60" s="15">
        <v>-0.37607753276825001</v>
      </c>
      <c r="AO60" s="15">
        <v>-0.55641436576843295</v>
      </c>
      <c r="AP60" s="15">
        <v>-0.385668754577637</v>
      </c>
      <c r="AR60" s="3">
        <f t="shared" si="1"/>
        <v>125.92820294188458</v>
      </c>
      <c r="AS60" s="3">
        <f t="shared" si="1"/>
        <v>101.20716019426722</v>
      </c>
      <c r="AT60" s="3">
        <f t="shared" si="1"/>
        <v>87.031847447741285</v>
      </c>
      <c r="AU60" s="3">
        <f t="shared" si="2"/>
        <v>103.87969944513117</v>
      </c>
      <c r="AV60" s="3">
        <f t="shared" si="3"/>
        <v>111.831296377163</v>
      </c>
      <c r="AW60" s="3">
        <f t="shared" si="131"/>
        <v>101.7047300259629</v>
      </c>
      <c r="AX60" s="3">
        <f t="shared" si="131"/>
        <v>103.55116971194404</v>
      </c>
      <c r="AY60" s="3">
        <f t="shared" si="131"/>
        <v>103.51957033693374</v>
      </c>
      <c r="AZ60" s="3">
        <f t="shared" si="129"/>
        <v>108.3263802167147</v>
      </c>
      <c r="BA60" s="3">
        <f t="shared" si="129"/>
        <v>91.390123155261577</v>
      </c>
      <c r="BB60" s="3">
        <f t="shared" si="5"/>
        <v>125.39298647680637</v>
      </c>
      <c r="BC60" s="3">
        <f t="shared" si="5"/>
        <v>88.352953670794676</v>
      </c>
      <c r="BD60" s="3">
        <f t="shared" si="6"/>
        <v>90.994474831278339</v>
      </c>
      <c r="BE60" s="3">
        <f t="shared" si="6"/>
        <v>100.75179054710904</v>
      </c>
      <c r="BF60" s="3">
        <f t="shared" si="7"/>
        <v>75.294447015048618</v>
      </c>
      <c r="BG60" s="3">
        <f t="shared" si="130"/>
        <v>111.831296377163</v>
      </c>
      <c r="BH60" s="3">
        <f t="shared" si="130"/>
        <v>115.93809456173936</v>
      </c>
      <c r="BI60" s="3">
        <f t="shared" si="130"/>
        <v>169.0010778521906</v>
      </c>
      <c r="BJ60" s="3">
        <f t="shared" si="130"/>
        <v>246.27044874681076</v>
      </c>
      <c r="BK60" s="3">
        <f t="shared" si="130"/>
        <v>97.949949979609841</v>
      </c>
      <c r="BM60" s="3">
        <f t="shared" si="100"/>
        <v>90.590831356696953</v>
      </c>
      <c r="BN60" s="3">
        <f t="shared" si="100"/>
        <v>120.84565634053048</v>
      </c>
      <c r="BO60" s="3">
        <f t="shared" si="100"/>
        <v>102.12184777017997</v>
      </c>
      <c r="BP60" s="3">
        <f t="shared" si="100"/>
        <v>97.93256667476885</v>
      </c>
      <c r="BQ60" s="3">
        <f t="shared" si="101"/>
        <v>103.14664783654189</v>
      </c>
      <c r="BR60" s="3">
        <f t="shared" si="101"/>
        <v>93.996899050725816</v>
      </c>
      <c r="BS60" s="3">
        <f t="shared" si="132"/>
        <v>112.17775994394167</v>
      </c>
      <c r="BT60" s="3">
        <f t="shared" si="132"/>
        <v>97.7418280949787</v>
      </c>
      <c r="BU60" s="3">
        <f t="shared" si="12"/>
        <v>109.06301768757982</v>
      </c>
      <c r="BV60" s="3">
        <f t="shared" si="102"/>
        <v>149.71764212420845</v>
      </c>
      <c r="BW60" s="3">
        <f t="shared" si="102"/>
        <v>105.55555412880778</v>
      </c>
      <c r="BX60" s="3">
        <f t="shared" si="103"/>
        <v>-142.99599771297883</v>
      </c>
      <c r="BY60" s="3">
        <f t="shared" si="103"/>
        <v>179.49589149703868</v>
      </c>
      <c r="BZ60" s="3">
        <f t="shared" si="103"/>
        <v>157.39367240377379</v>
      </c>
      <c r="CA60" s="3">
        <f t="shared" si="15"/>
        <v>102.70655043250032</v>
      </c>
    </row>
    <row r="61" spans="1:79" ht="15" x14ac:dyDescent="0.25">
      <c r="G61" s="12">
        <v>-0.19327799975872001</v>
      </c>
      <c r="H61" s="12">
        <v>-0.304278194904327</v>
      </c>
      <c r="I61" s="12">
        <v>-0.24007160961627999</v>
      </c>
      <c r="J61" s="12">
        <v>-0.42579287290573098</v>
      </c>
      <c r="K61" s="12">
        <v>-0.29645648598670998</v>
      </c>
      <c r="L61" s="12">
        <v>-0.16276042163372001</v>
      </c>
      <c r="M61" s="12">
        <v>-0.638788402080536</v>
      </c>
      <c r="N61" s="12">
        <v>-0.287091284990311</v>
      </c>
      <c r="O61" s="12">
        <v>-0.19938151538372001</v>
      </c>
      <c r="P61" s="12">
        <v>-0.4425048828125</v>
      </c>
      <c r="Q61" s="12">
        <v>-0.4425048828125</v>
      </c>
      <c r="R61" s="12">
        <v>-0.25431314110755898</v>
      </c>
      <c r="S61" s="12">
        <v>-1.0019937753677299</v>
      </c>
      <c r="T61" s="12">
        <v>-0.3173828125</v>
      </c>
      <c r="U61" s="12">
        <v>-0.95730352401733398</v>
      </c>
      <c r="V61" s="12">
        <v>-0.91465556621551503</v>
      </c>
      <c r="W61" s="12">
        <v>-1.0660655498504601</v>
      </c>
      <c r="X61" s="12">
        <v>-0.77407598495483398</v>
      </c>
      <c r="Y61" s="14">
        <v>-0.61730593442916903</v>
      </c>
      <c r="Z61" s="14">
        <v>-0.38152325153350802</v>
      </c>
      <c r="AB61" s="15">
        <v>0.30517578125</v>
      </c>
      <c r="AC61" s="15">
        <v>-0.513250172138214</v>
      </c>
      <c r="AD61" s="15">
        <v>-5.7912425994873002</v>
      </c>
      <c r="AE61" s="15">
        <v>-9.1433057785034109</v>
      </c>
      <c r="AF61" s="15">
        <v>-14.093767166137599</v>
      </c>
      <c r="AG61" s="15">
        <v>-9.1911764144897408</v>
      </c>
      <c r="AH61" s="15">
        <v>6.103515625E-2</v>
      </c>
      <c r="AI61" s="15">
        <v>-0.63912528753280595</v>
      </c>
      <c r="AJ61" s="15">
        <v>-0.37787941098213201</v>
      </c>
      <c r="AK61" s="15">
        <v>-1.1568839550018299</v>
      </c>
      <c r="AL61" s="15">
        <v>-1.2939759492874101</v>
      </c>
      <c r="AM61" s="15">
        <v>-1.0350580215454099</v>
      </c>
      <c r="AN61" s="15">
        <v>-0.40636500716209401</v>
      </c>
      <c r="AO61" s="15">
        <v>-0.56770330667495705</v>
      </c>
      <c r="AP61" s="15">
        <v>-0.34932175278663602</v>
      </c>
      <c r="AR61" s="3">
        <f t="shared" si="1"/>
        <v>110.89200135198034</v>
      </c>
      <c r="AS61" s="3">
        <f t="shared" si="1"/>
        <v>102.25413289003602</v>
      </c>
      <c r="AT61" s="3">
        <f t="shared" si="1"/>
        <v>105.68153359683092</v>
      </c>
      <c r="AU61" s="3">
        <f t="shared" si="2"/>
        <v>106.3929117453425</v>
      </c>
      <c r="AV61" s="3">
        <f t="shared" si="3"/>
        <v>106.3313965553353</v>
      </c>
      <c r="AW61" s="3">
        <f t="shared" si="131"/>
        <v>107.05449910738112</v>
      </c>
      <c r="AX61" s="3">
        <f t="shared" si="131"/>
        <v>107.43923775187763</v>
      </c>
      <c r="AY61" s="3">
        <f t="shared" si="131"/>
        <v>107.963780752131</v>
      </c>
      <c r="AZ61" s="3">
        <f t="shared" si="129"/>
        <v>109.17076462868246</v>
      </c>
      <c r="BA61" s="3">
        <f t="shared" si="129"/>
        <v>109.35858340263056</v>
      </c>
      <c r="BB61" s="3">
        <f t="shared" si="5"/>
        <v>93.430070756327851</v>
      </c>
      <c r="BC61" s="3">
        <f t="shared" si="5"/>
        <v>95.084602228180543</v>
      </c>
      <c r="BD61" s="3">
        <f t="shared" si="6"/>
        <v>89.871088995762094</v>
      </c>
      <c r="BE61" s="3">
        <f t="shared" si="6"/>
        <v>106.65793472881762</v>
      </c>
      <c r="BF61" s="3">
        <f t="shared" si="7"/>
        <v>112.6542941425032</v>
      </c>
      <c r="BG61" s="3">
        <f t="shared" si="130"/>
        <v>106.3313965553353</v>
      </c>
      <c r="BH61" s="3">
        <f t="shared" si="130"/>
        <v>124.21938131162939</v>
      </c>
      <c r="BI61" s="3">
        <f t="shared" si="130"/>
        <v>184.96228342533556</v>
      </c>
      <c r="BJ61" s="3">
        <f t="shared" si="130"/>
        <v>238.0309170043524</v>
      </c>
      <c r="BK61" s="3">
        <f t="shared" si="130"/>
        <v>94.005333202276233</v>
      </c>
      <c r="BM61" s="3">
        <f t="shared" si="100"/>
        <v>88.635633347615865</v>
      </c>
      <c r="BN61" s="3">
        <f t="shared" si="100"/>
        <v>114.83343218888029</v>
      </c>
      <c r="BO61" s="3">
        <f t="shared" si="100"/>
        <v>107.00922793059786</v>
      </c>
      <c r="BP61" s="3">
        <f t="shared" si="100"/>
        <v>102.32954299979819</v>
      </c>
      <c r="BQ61" s="3">
        <f t="shared" si="101"/>
        <v>104.5973545106888</v>
      </c>
      <c r="BR61" s="3">
        <f t="shared" si="101"/>
        <v>103.5108951053486</v>
      </c>
      <c r="BS61" s="3">
        <f t="shared" si="132"/>
        <v>121.21201680808302</v>
      </c>
      <c r="BT61" s="3">
        <f t="shared" si="132"/>
        <v>99.724885667433725</v>
      </c>
      <c r="BU61" s="3">
        <f t="shared" si="12"/>
        <v>98.784472557410496</v>
      </c>
      <c r="BV61" s="3">
        <f t="shared" si="102"/>
        <v>158.99218083045835</v>
      </c>
      <c r="BW61" s="3">
        <f t="shared" si="102"/>
        <v>128.47222078018785</v>
      </c>
      <c r="BX61" s="3">
        <f t="shared" si="103"/>
        <v>-69.754145225843331</v>
      </c>
      <c r="BY61" s="3">
        <f t="shared" si="103"/>
        <v>174.72841119904805</v>
      </c>
      <c r="BZ61" s="3">
        <f t="shared" si="103"/>
        <v>152.3281294488485</v>
      </c>
      <c r="CA61" s="3">
        <f t="shared" si="15"/>
        <v>108.35786094887649</v>
      </c>
    </row>
    <row r="62" spans="1:79" ht="15" x14ac:dyDescent="0.25">
      <c r="G62" s="12">
        <v>-0.17293293774127999</v>
      </c>
      <c r="H62" s="12">
        <v>-0.27106788754463201</v>
      </c>
      <c r="I62" s="12">
        <v>-0.17496745288372001</v>
      </c>
      <c r="J62" s="12">
        <v>-0.46502977609634399</v>
      </c>
      <c r="K62" s="12">
        <v>-0.24850027263164501</v>
      </c>
      <c r="L62" s="12">
        <v>-0.19327799975872001</v>
      </c>
      <c r="M62" s="12">
        <v>-0.690806984901428</v>
      </c>
      <c r="N62" s="12">
        <v>-0.204580798745155</v>
      </c>
      <c r="O62" s="12">
        <v>-0.24007160961627999</v>
      </c>
      <c r="P62" s="12">
        <v>-0.35222372412681602</v>
      </c>
      <c r="Q62" s="12">
        <v>-0.35222372412681602</v>
      </c>
      <c r="R62" s="12">
        <v>-0.244140625</v>
      </c>
      <c r="S62" s="12">
        <v>-0.92061358690261796</v>
      </c>
      <c r="T62" s="12">
        <v>-0.31982421875</v>
      </c>
      <c r="U62" s="12">
        <v>-0.97564470767974898</v>
      </c>
      <c r="V62" s="12">
        <v>-0.91008162498474099</v>
      </c>
      <c r="W62" s="12">
        <v>-0.953815817832947</v>
      </c>
      <c r="X62" s="12">
        <v>-0.77635496854782104</v>
      </c>
      <c r="Y62" s="14">
        <v>-0.60443490743637096</v>
      </c>
      <c r="Z62" s="14">
        <v>-0.38187500834464999</v>
      </c>
      <c r="AB62" s="15">
        <v>0.23396809399127999</v>
      </c>
      <c r="AC62" s="15">
        <v>-0.513250172138214</v>
      </c>
      <c r="AD62" s="15">
        <v>-7.2674417495727504</v>
      </c>
      <c r="AE62" s="15">
        <v>-6.9173178672790501</v>
      </c>
      <c r="AF62" s="15">
        <v>-13.0018653869628</v>
      </c>
      <c r="AG62" s="15">
        <v>-8.9578065872192294</v>
      </c>
      <c r="AH62" s="15">
        <v>0.1953125</v>
      </c>
      <c r="AI62" s="15">
        <v>-0.732421875</v>
      </c>
      <c r="AJ62" s="15">
        <v>-0.334795773029327</v>
      </c>
      <c r="AK62" s="15">
        <v>-1.13127672672271</v>
      </c>
      <c r="AL62" s="15">
        <v>-1.26128613948822</v>
      </c>
      <c r="AM62" s="15">
        <v>-1.0840091705322199</v>
      </c>
      <c r="AN62" s="15">
        <v>-0.40677803754806502</v>
      </c>
      <c r="AO62" s="15">
        <v>-0.55765342712402299</v>
      </c>
      <c r="AP62" s="15">
        <v>-0.31989151239395103</v>
      </c>
      <c r="AR62" s="3">
        <f t="shared" si="1"/>
        <v>80.819598172170927</v>
      </c>
      <c r="AS62" s="3">
        <f t="shared" si="1"/>
        <v>111.67687283790427</v>
      </c>
      <c r="AT62" s="3">
        <f t="shared" si="1"/>
        <v>88.58598530416414</v>
      </c>
      <c r="AU62" s="3">
        <f t="shared" si="2"/>
        <v>75.815421796657915</v>
      </c>
      <c r="AV62" s="3">
        <f t="shared" si="3"/>
        <v>84.637349645235446</v>
      </c>
      <c r="AW62" s="3">
        <f t="shared" si="131"/>
        <v>106.51914896521434</v>
      </c>
      <c r="AX62" s="3">
        <f t="shared" si="131"/>
        <v>96.126588499206605</v>
      </c>
      <c r="AY62" s="3">
        <f t="shared" si="131"/>
        <v>108.28164061311779</v>
      </c>
      <c r="AZ62" s="3">
        <f t="shared" si="129"/>
        <v>106.8945191238348</v>
      </c>
      <c r="BA62" s="3">
        <f t="shared" si="129"/>
        <v>109.4594098304147</v>
      </c>
      <c r="BB62" s="3">
        <f t="shared" si="5"/>
        <v>83.595321916810548</v>
      </c>
      <c r="BC62" s="3">
        <f t="shared" si="5"/>
        <v>84.706635886671563</v>
      </c>
      <c r="BD62" s="3">
        <f t="shared" si="6"/>
        <v>106.72191766822104</v>
      </c>
      <c r="BE62" s="3">
        <f t="shared" si="6"/>
        <v>115.34343151167373</v>
      </c>
      <c r="BF62" s="3">
        <f t="shared" si="7"/>
        <v>135.64496023077626</v>
      </c>
      <c r="BG62" s="3">
        <f t="shared" si="130"/>
        <v>84.637349645235446</v>
      </c>
      <c r="BH62" s="3">
        <f t="shared" si="130"/>
        <v>119.2506107173913</v>
      </c>
      <c r="BI62" s="3">
        <f t="shared" si="130"/>
        <v>169.93996906158901</v>
      </c>
      <c r="BJ62" s="3">
        <f t="shared" si="130"/>
        <v>239.86192405823203</v>
      </c>
      <c r="BK62" s="3">
        <f t="shared" si="130"/>
        <v>95.806401555471027</v>
      </c>
      <c r="BM62" s="3">
        <f t="shared" si="100"/>
        <v>111.22903094187652</v>
      </c>
      <c r="BN62" s="3">
        <f t="shared" si="100"/>
        <v>86.876603657800601</v>
      </c>
      <c r="BO62" s="3">
        <f t="shared" si="100"/>
        <v>98.718785425894382</v>
      </c>
      <c r="BP62" s="3">
        <f t="shared" si="100"/>
        <v>99.731330682070748</v>
      </c>
      <c r="BQ62" s="3">
        <f t="shared" si="101"/>
        <v>102.28212805883348</v>
      </c>
      <c r="BR62" s="3">
        <f t="shared" si="101"/>
        <v>100.89589173144417</v>
      </c>
      <c r="BS62" s="3">
        <f t="shared" si="132"/>
        <v>121.33521699807035</v>
      </c>
      <c r="BT62" s="3">
        <f t="shared" si="132"/>
        <v>97.959486245932368</v>
      </c>
      <c r="BU62" s="3">
        <f t="shared" si="12"/>
        <v>90.461913909867818</v>
      </c>
      <c r="BV62" s="3">
        <f t="shared" si="102"/>
        <v>121.89400271558824</v>
      </c>
      <c r="BW62" s="3">
        <f t="shared" si="102"/>
        <v>128.47222078018785</v>
      </c>
      <c r="BX62" s="3">
        <f t="shared" si="103"/>
        <v>-223.21326472269868</v>
      </c>
      <c r="BY62" s="3">
        <f t="shared" si="103"/>
        <v>200.23446582781139</v>
      </c>
      <c r="BZ62" s="3">
        <f t="shared" si="103"/>
        <v>134.96055188714715</v>
      </c>
      <c r="CA62" s="3">
        <f t="shared" si="15"/>
        <v>113.48244496715299</v>
      </c>
    </row>
    <row r="63" spans="1:79" ht="15" x14ac:dyDescent="0.25">
      <c r="G63" s="12">
        <v>-0.20345051586627999</v>
      </c>
      <c r="H63" s="12">
        <v>-0.28273639082908603</v>
      </c>
      <c r="I63" s="12">
        <v>-0.23193359375</v>
      </c>
      <c r="J63" s="12">
        <v>-0.51298594474792503</v>
      </c>
      <c r="K63" s="12">
        <v>-0.29209682345390298</v>
      </c>
      <c r="L63" s="12">
        <v>-0.20751953125</v>
      </c>
      <c r="M63" s="12">
        <v>-0.592318475246429</v>
      </c>
      <c r="N63" s="12">
        <v>-0.32891166210174599</v>
      </c>
      <c r="O63" s="12">
        <v>-0.2166748046875</v>
      </c>
      <c r="P63" s="12">
        <v>-0.51752728223800704</v>
      </c>
      <c r="Q63" s="12">
        <v>-0.51752728223800704</v>
      </c>
      <c r="R63" s="12">
        <v>-0.18310546875</v>
      </c>
      <c r="S63" s="12">
        <v>-0.86466473340988204</v>
      </c>
      <c r="T63" s="12">
        <v>-0.323486328125</v>
      </c>
      <c r="U63" s="12">
        <v>-0.96866923570632901</v>
      </c>
      <c r="V63" s="12">
        <v>-0.83532518148422197</v>
      </c>
      <c r="W63" s="12">
        <v>-0.93637722730636597</v>
      </c>
      <c r="X63" s="12">
        <v>-0.79157549142837502</v>
      </c>
      <c r="Y63" s="14">
        <v>-0.57350242137908902</v>
      </c>
      <c r="Z63" s="14">
        <v>-0.40635043382644698</v>
      </c>
      <c r="AB63" s="15">
        <v>0.17547607421875</v>
      </c>
      <c r="AC63" s="15">
        <v>-0.604802906513214</v>
      </c>
      <c r="AD63" s="15">
        <v>-7.5371322631835902</v>
      </c>
      <c r="AE63" s="15">
        <v>-7.3601217269897399</v>
      </c>
      <c r="AF63" s="15">
        <v>-13.4515981674194</v>
      </c>
      <c r="AG63" s="15">
        <v>-10.1964616775512</v>
      </c>
      <c r="AH63" s="15">
        <v>0.115966796875</v>
      </c>
      <c r="AI63" s="15">
        <v>-0.70277625322341897</v>
      </c>
      <c r="AJ63" s="15">
        <v>-0.44789034128189098</v>
      </c>
      <c r="AK63" s="15">
        <v>-1.17773377895355</v>
      </c>
      <c r="AL63" s="15">
        <v>-1.30030882358551</v>
      </c>
      <c r="AM63" s="15">
        <v>-0.99744296073913596</v>
      </c>
      <c r="AN63" s="15">
        <v>-0.36780181527137801</v>
      </c>
      <c r="AO63" s="15">
        <v>-0.60739910602569602</v>
      </c>
      <c r="AP63" s="15">
        <v>-0.35473689436912498</v>
      </c>
      <c r="AR63" s="3">
        <f t="shared" si="1"/>
        <v>107.132952675261</v>
      </c>
      <c r="AS63" s="3">
        <f t="shared" si="1"/>
        <v>123.19354386325844</v>
      </c>
      <c r="AT63" s="3">
        <f t="shared" si="1"/>
        <v>104.12739042840536</v>
      </c>
      <c r="AU63" s="3">
        <f t="shared" si="2"/>
        <v>121.89108923729948</v>
      </c>
      <c r="AV63" s="3">
        <f t="shared" si="3"/>
        <v>124.35885074554476</v>
      </c>
      <c r="AW63" s="3">
        <f t="shared" si="131"/>
        <v>97.769392325006464</v>
      </c>
      <c r="AX63" s="3">
        <f t="shared" si="131"/>
        <v>94.369108507562757</v>
      </c>
      <c r="AY63" s="3">
        <f t="shared" si="131"/>
        <v>110.40451385443764</v>
      </c>
      <c r="AZ63" s="3">
        <f t="shared" si="129"/>
        <v>101.4240984354897</v>
      </c>
      <c r="BA63" s="3">
        <f t="shared" si="129"/>
        <v>116.47496615131402</v>
      </c>
      <c r="BB63" s="3">
        <f t="shared" si="5"/>
        <v>98.347437972905411</v>
      </c>
      <c r="BC63" s="3">
        <f t="shared" si="5"/>
        <v>88.352953670794676</v>
      </c>
      <c r="BD63" s="3">
        <f t="shared" si="6"/>
        <v>114.58563497272087</v>
      </c>
      <c r="BE63" s="3">
        <f t="shared" si="6"/>
        <v>98.898892130388873</v>
      </c>
      <c r="BF63" s="3">
        <f t="shared" si="7"/>
        <v>122.42532680904752</v>
      </c>
      <c r="BG63" s="3">
        <f t="shared" si="130"/>
        <v>124.35885074554476</v>
      </c>
      <c r="BH63" s="3">
        <f t="shared" si="130"/>
        <v>89.437958038043476</v>
      </c>
      <c r="BI63" s="3">
        <f t="shared" si="130"/>
        <v>159.61213275018264</v>
      </c>
      <c r="BJ63" s="3">
        <f t="shared" si="130"/>
        <v>242.6084346390515</v>
      </c>
      <c r="BK63" s="3">
        <f t="shared" si="130"/>
        <v>95.121423854404284</v>
      </c>
      <c r="BM63" s="3">
        <f t="shared" si="100"/>
        <v>115.3566752377409</v>
      </c>
      <c r="BN63" s="3">
        <f t="shared" si="100"/>
        <v>92.4379059076511</v>
      </c>
      <c r="BO63" s="3">
        <f t="shared" si="100"/>
        <v>102.1334549776499</v>
      </c>
      <c r="BP63" s="3">
        <f t="shared" si="100"/>
        <v>113.52184058113257</v>
      </c>
      <c r="BQ63" s="3">
        <f t="shared" si="101"/>
        <v>106.48244974252653</v>
      </c>
      <c r="BR63" s="3">
        <f t="shared" si="101"/>
        <v>104.01748990531144</v>
      </c>
      <c r="BS63" s="3">
        <f t="shared" si="132"/>
        <v>109.70924914539826</v>
      </c>
      <c r="BT63" s="3">
        <f t="shared" si="132"/>
        <v>106.69799821616226</v>
      </c>
      <c r="BU63" s="3">
        <f t="shared" si="12"/>
        <v>100.31581694344595</v>
      </c>
      <c r="BV63" s="3">
        <f t="shared" si="102"/>
        <v>91.420503977513548</v>
      </c>
      <c r="BW63" s="3">
        <f t="shared" si="102"/>
        <v>151.38888743156795</v>
      </c>
      <c r="BX63" s="3">
        <f t="shared" si="103"/>
        <v>-132.53287592910235</v>
      </c>
      <c r="BY63" s="3">
        <f t="shared" si="103"/>
        <v>192.12974443269053</v>
      </c>
      <c r="BZ63" s="3">
        <f t="shared" si="103"/>
        <v>180.55045049517901</v>
      </c>
      <c r="CA63" s="3">
        <f t="shared" si="15"/>
        <v>104.4200261187631</v>
      </c>
    </row>
    <row r="64" spans="1:79" ht="15" x14ac:dyDescent="0.25">
      <c r="F64" s="17" t="s">
        <v>187</v>
      </c>
      <c r="G64" s="13">
        <v>-8.1380210816860005E-2</v>
      </c>
      <c r="H64" s="13">
        <v>-0.15079273283481601</v>
      </c>
      <c r="I64" s="13">
        <v>-0.22176106274127999</v>
      </c>
      <c r="J64" s="13">
        <v>-0.316801518201828</v>
      </c>
      <c r="K64" s="13">
        <v>-0.67138671875</v>
      </c>
      <c r="L64" s="13">
        <v>-0.14241535961627999</v>
      </c>
      <c r="M64" s="13">
        <v>-0.400196433067322</v>
      </c>
      <c r="N64" s="13">
        <v>-0.482629835605621</v>
      </c>
      <c r="O64" s="13">
        <v>-3.35693359375E-2</v>
      </c>
      <c r="P64" s="13">
        <v>-0.213623046875</v>
      </c>
      <c r="Q64" s="13">
        <v>-0.213623046875</v>
      </c>
      <c r="R64" s="13">
        <v>-0.186496317386627</v>
      </c>
      <c r="S64" s="13">
        <v>-0.57474774122238204</v>
      </c>
      <c r="T64" s="13">
        <v>-3.173828125E-2</v>
      </c>
      <c r="U64" s="13">
        <v>-0.76713085174560502</v>
      </c>
      <c r="V64" s="13">
        <v>-0.78342199325561501</v>
      </c>
      <c r="W64" s="13">
        <v>-0.63200449943542503</v>
      </c>
      <c r="X64" s="13">
        <v>-0.51616775989532504</v>
      </c>
      <c r="Y64" s="13">
        <v>-0.59467786550521895</v>
      </c>
      <c r="Z64" s="13">
        <v>-0.25385415554046598</v>
      </c>
      <c r="AB64" s="11">
        <v>0.39418539404869102</v>
      </c>
      <c r="AC64" s="11">
        <v>-0.252463608980179</v>
      </c>
      <c r="AD64" s="11">
        <v>-2.05816221237182</v>
      </c>
      <c r="AE64" s="11">
        <v>-6.45057821273803</v>
      </c>
      <c r="AF64" s="11">
        <v>-12.173377990722599</v>
      </c>
      <c r="AG64" s="11">
        <v>-5.9778552055358798</v>
      </c>
      <c r="AH64" s="11">
        <v>0.6591796875</v>
      </c>
      <c r="AI64" s="11">
        <v>-0.39585658907890298</v>
      </c>
      <c r="AJ64" s="11">
        <v>-0.18759334087371801</v>
      </c>
      <c r="AK64" s="11">
        <v>-0.69537121057510398</v>
      </c>
      <c r="AL64" s="11">
        <v>-0.69844591617584195</v>
      </c>
      <c r="AM64" s="11">
        <v>-0.73532801866531405</v>
      </c>
      <c r="AN64" s="11">
        <v>-0.44938090443611101</v>
      </c>
      <c r="AO64" s="11">
        <v>-0.161215260624886</v>
      </c>
      <c r="AP64" s="11">
        <v>-0.20881977677345301</v>
      </c>
      <c r="AR64" s="3">
        <f t="shared" si="1"/>
        <v>102.43413666709131</v>
      </c>
      <c r="AS64" s="3">
        <f t="shared" si="1"/>
        <v>76.079865594995198</v>
      </c>
      <c r="AT64" s="3">
        <f t="shared" si="1"/>
        <v>239.33758048128854</v>
      </c>
      <c r="AU64" s="3">
        <f t="shared" si="2"/>
        <v>178.85737460470438</v>
      </c>
      <c r="AV64" s="3">
        <f t="shared" si="3"/>
        <v>51.332398337058422</v>
      </c>
      <c r="AW64" s="3">
        <f t="shared" si="131"/>
        <v>91.694460926643984</v>
      </c>
      <c r="AX64" s="3">
        <f t="shared" si="131"/>
        <v>63.694096188197669</v>
      </c>
      <c r="AY64" s="3">
        <f t="shared" si="131"/>
        <v>71.992186741084694</v>
      </c>
      <c r="AZ64" s="3">
        <f t="shared" si="129"/>
        <v>105.16898293710921</v>
      </c>
      <c r="BA64" s="3">
        <f t="shared" si="129"/>
        <v>72.763929142437149</v>
      </c>
      <c r="BB64" s="3">
        <f t="shared" si="5"/>
        <v>39.338977350116494</v>
      </c>
      <c r="BC64" s="3">
        <f t="shared" si="5"/>
        <v>47.121572497191401</v>
      </c>
      <c r="BD64" s="3">
        <f t="shared" si="6"/>
        <v>78.637197728827431</v>
      </c>
      <c r="BE64" s="3">
        <f t="shared" si="6"/>
        <v>66.820444606974263</v>
      </c>
      <c r="BF64" s="3">
        <f t="shared" si="7"/>
        <v>18.967304153514405</v>
      </c>
      <c r="BG64" s="3">
        <f t="shared" si="130"/>
        <v>51.332398337058422</v>
      </c>
      <c r="BH64" s="3">
        <f t="shared" si="130"/>
        <v>91.094219755109222</v>
      </c>
      <c r="BI64" s="3">
        <f t="shared" si="130"/>
        <v>106.09512476365562</v>
      </c>
      <c r="BJ64" s="3">
        <f t="shared" si="130"/>
        <v>23.803091700435242</v>
      </c>
      <c r="BK64" s="3">
        <f t="shared" si="130"/>
        <v>75.330748836547471</v>
      </c>
      <c r="BM64" s="3">
        <f t="shared" si="100"/>
        <v>31.500409124953041</v>
      </c>
      <c r="BN64" s="3">
        <f t="shared" si="100"/>
        <v>81.014684810504818</v>
      </c>
      <c r="BO64" s="3">
        <f t="shared" si="100"/>
        <v>92.428359624416402</v>
      </c>
      <c r="BP64" s="3">
        <f t="shared" si="100"/>
        <v>66.554178019812397</v>
      </c>
      <c r="BQ64" s="3">
        <f t="shared" si="101"/>
        <v>62.870600559877197</v>
      </c>
      <c r="BR64" s="3">
        <f t="shared" si="101"/>
        <v>55.871797312655126</v>
      </c>
      <c r="BS64" s="3">
        <f t="shared" si="132"/>
        <v>134.04295345739226</v>
      </c>
      <c r="BT64" s="3">
        <f t="shared" si="132"/>
        <v>28.319675514709296</v>
      </c>
      <c r="BU64" s="3">
        <f t="shared" si="12"/>
        <v>59.052009625983203</v>
      </c>
      <c r="BV64" s="3">
        <f t="shared" si="102"/>
        <v>205.36490541486887</v>
      </c>
      <c r="BW64" s="3">
        <f t="shared" si="102"/>
        <v>63.194446436795779</v>
      </c>
      <c r="BX64" s="3">
        <f t="shared" si="103"/>
        <v>-753.34476843910795</v>
      </c>
      <c r="BY64" s="3">
        <f t="shared" si="103"/>
        <v>108.22196245658772</v>
      </c>
      <c r="BZ64" s="3">
        <f t="shared" si="103"/>
        <v>75.621327550192674</v>
      </c>
      <c r="CA64" s="3">
        <f t="shared" si="15"/>
        <v>76.979811314716045</v>
      </c>
    </row>
    <row r="65" spans="7:79" x14ac:dyDescent="0.2">
      <c r="G65" s="13">
        <v>-9.1552734375E-2</v>
      </c>
      <c r="H65" s="13">
        <v>-0.199261829257011</v>
      </c>
      <c r="I65" s="13">
        <v>-0.18513996899127999</v>
      </c>
      <c r="J65" s="13">
        <v>-0.31244188547134399</v>
      </c>
      <c r="K65" s="13">
        <v>-0.54059708118438698</v>
      </c>
      <c r="L65" s="13">
        <v>-0.12410482019186</v>
      </c>
      <c r="M65" s="13">
        <v>-0.537525534629822</v>
      </c>
      <c r="N65" s="13">
        <v>-0.44080945849418601</v>
      </c>
      <c r="O65" s="13">
        <v>-2.13623046875E-2</v>
      </c>
      <c r="P65" s="13">
        <v>-0.274658203125</v>
      </c>
      <c r="Q65" s="13">
        <v>-0.274658203125</v>
      </c>
      <c r="R65" s="13">
        <v>-0.210232198238373</v>
      </c>
      <c r="S65" s="13">
        <v>-0.42724609375</v>
      </c>
      <c r="T65" s="13">
        <v>-8.1787109375E-2</v>
      </c>
      <c r="U65" s="13">
        <v>-0.85124921798706099</v>
      </c>
      <c r="V65" s="13">
        <v>-0.73196309804916404</v>
      </c>
      <c r="W65" s="13">
        <v>-0.71924346685409501</v>
      </c>
      <c r="X65" s="13">
        <v>-0.57018184661865201</v>
      </c>
      <c r="Y65" s="13">
        <v>-0.55512958765029896</v>
      </c>
      <c r="Z65" s="13">
        <v>-0.196979910135269</v>
      </c>
      <c r="AB65" s="11">
        <v>6.866455078125E-2</v>
      </c>
      <c r="AC65" s="11">
        <v>6.103515625E-2</v>
      </c>
      <c r="AD65" s="11">
        <v>-3.57694411277771</v>
      </c>
      <c r="AE65" s="11">
        <v>-10.280235290527299</v>
      </c>
      <c r="AF65" s="11">
        <v>-12.7861785888671</v>
      </c>
      <c r="AG65" s="11">
        <v>-6.6420612335204998</v>
      </c>
      <c r="AH65" s="11">
        <v>0.5889892578125</v>
      </c>
      <c r="AI65" s="11">
        <v>-0.50048828125</v>
      </c>
      <c r="AJ65" s="11">
        <v>-0.13463637232780501</v>
      </c>
      <c r="AK65" s="11">
        <v>-0.58719056844711304</v>
      </c>
      <c r="AL65" s="11">
        <v>-0.71545875072479204</v>
      </c>
      <c r="AM65" s="11">
        <v>-0.79611837863922097</v>
      </c>
      <c r="AN65" s="11">
        <v>-2.1751742810011E-2</v>
      </c>
      <c r="AO65" s="11">
        <v>-0.124441355466843</v>
      </c>
      <c r="AP65" s="11">
        <v>-0.25111606717109702</v>
      </c>
      <c r="AR65" s="3">
        <f t="shared" si="1"/>
        <v>85.51840729731326</v>
      </c>
      <c r="AS65" s="3">
        <f t="shared" si="1"/>
        <v>75.032900056252231</v>
      </c>
      <c r="AT65" s="3">
        <f t="shared" si="1"/>
        <v>192.71337042056717</v>
      </c>
      <c r="AU65" s="3">
        <f t="shared" si="2"/>
        <v>163.35919711274741</v>
      </c>
      <c r="AV65" s="3">
        <f t="shared" si="3"/>
        <v>65.99879786193226</v>
      </c>
      <c r="AW65" s="3">
        <f t="shared" si="131"/>
        <v>85.671531143644359</v>
      </c>
      <c r="AX65" s="3">
        <f t="shared" si="131"/>
        <v>72.486133566234656</v>
      </c>
      <c r="AY65" s="3">
        <f t="shared" si="131"/>
        <v>79.525768882719163</v>
      </c>
      <c r="AZ65" s="3">
        <f t="shared" si="129"/>
        <v>98.174856536620823</v>
      </c>
      <c r="BA65" s="3">
        <f t="shared" si="129"/>
        <v>56.461680499382531</v>
      </c>
      <c r="BB65" s="3">
        <f t="shared" si="5"/>
        <v>44.256348168284596</v>
      </c>
      <c r="BC65" s="3">
        <f t="shared" si="5"/>
        <v>62.267793392555994</v>
      </c>
      <c r="BD65" s="3">
        <f t="shared" si="6"/>
        <v>68.526704639323583</v>
      </c>
      <c r="BE65" s="3">
        <f t="shared" si="6"/>
        <v>89.750163279251638</v>
      </c>
      <c r="BF65" s="3">
        <f t="shared" si="7"/>
        <v>12.07010264314553</v>
      </c>
      <c r="BG65" s="3">
        <f t="shared" si="130"/>
        <v>65.99879786193226</v>
      </c>
      <c r="BH65" s="3">
        <f t="shared" si="130"/>
        <v>102.68802266065163</v>
      </c>
      <c r="BI65" s="3">
        <f t="shared" si="130"/>
        <v>78.867169664355615</v>
      </c>
      <c r="BJ65" s="3">
        <f t="shared" si="130"/>
        <v>61.338736304967739</v>
      </c>
      <c r="BK65" s="3">
        <f t="shared" si="130"/>
        <v>83.591007833375301</v>
      </c>
      <c r="BM65" s="3">
        <f t="shared" si="100"/>
        <v>54.745540605248735</v>
      </c>
      <c r="BN65" s="3">
        <f t="shared" si="100"/>
        <v>129.11246005749672</v>
      </c>
      <c r="BO65" s="3">
        <f t="shared" si="100"/>
        <v>97.081148201795926</v>
      </c>
      <c r="BP65" s="3">
        <f t="shared" si="100"/>
        <v>73.949085508937202</v>
      </c>
      <c r="BQ65" s="3">
        <f t="shared" si="101"/>
        <v>53.089663650057638</v>
      </c>
      <c r="BR65" s="3">
        <f t="shared" si="101"/>
        <v>57.232729664922424</v>
      </c>
      <c r="BS65" s="3">
        <f t="shared" si="132"/>
        <v>6.488188127971501</v>
      </c>
      <c r="BT65" s="3">
        <f t="shared" si="132"/>
        <v>21.859833825728941</v>
      </c>
      <c r="BU65" s="3">
        <f t="shared" si="12"/>
        <v>71.012950233705283</v>
      </c>
      <c r="BV65" s="3">
        <f t="shared" si="102"/>
        <v>35.773240686853129</v>
      </c>
      <c r="BW65" s="3">
        <f t="shared" si="102"/>
        <v>-15.277777767586722</v>
      </c>
      <c r="BX65" s="3">
        <f t="shared" si="103"/>
        <v>-673.12750142938819</v>
      </c>
      <c r="BY65" s="3">
        <f t="shared" si="103"/>
        <v>136.82688498233779</v>
      </c>
      <c r="BZ65" s="3">
        <f t="shared" si="103"/>
        <v>54.273681382029586</v>
      </c>
      <c r="CA65" s="3">
        <f t="shared" si="15"/>
        <v>83.343815299004532</v>
      </c>
    </row>
    <row r="66" spans="7:79" x14ac:dyDescent="0.2">
      <c r="G66" s="13">
        <v>-6.103515625E-2</v>
      </c>
      <c r="H66" s="13">
        <v>-0.26837515830993702</v>
      </c>
      <c r="I66" s="13">
        <v>-0.21158854663372001</v>
      </c>
      <c r="J66" s="13">
        <v>-0.44904437661170998</v>
      </c>
      <c r="K66" s="13">
        <v>-0.60599189996719405</v>
      </c>
      <c r="L66" s="13">
        <v>-0.14851887524127999</v>
      </c>
      <c r="M66" s="13">
        <v>-0.594399213790894</v>
      </c>
      <c r="N66" s="13">
        <v>-0.42611581087112399</v>
      </c>
      <c r="O66" s="13">
        <v>-7.8328453004360005E-2</v>
      </c>
      <c r="P66" s="13">
        <v>-0.39037069678306602</v>
      </c>
      <c r="Q66" s="13">
        <v>-0.39037069678306602</v>
      </c>
      <c r="R66" s="13">
        <v>-0.22040472924709301</v>
      </c>
      <c r="S66" s="13">
        <v>-0.42724609375</v>
      </c>
      <c r="T66" s="13">
        <v>-0.103759765625</v>
      </c>
      <c r="U66" s="13">
        <v>-0.86801469326019298</v>
      </c>
      <c r="V66" s="13">
        <v>-0.83423894643783603</v>
      </c>
      <c r="W66" s="13">
        <v>-0.810918569564819</v>
      </c>
      <c r="X66" s="13">
        <v>-0.62779051065444902</v>
      </c>
      <c r="Y66" s="13">
        <v>-0.55087339878082298</v>
      </c>
      <c r="Z66" s="13">
        <v>-0.26029425859451299</v>
      </c>
      <c r="AB66" s="11">
        <v>-5.340576171875E-2</v>
      </c>
      <c r="AC66" s="11">
        <v>3.8840554654598E-2</v>
      </c>
      <c r="AD66" s="11">
        <v>-2.4839890003204301</v>
      </c>
      <c r="AE66" s="11">
        <v>-7.8148937225341797</v>
      </c>
      <c r="AF66" s="11">
        <v>-12.5867052078247</v>
      </c>
      <c r="AG66" s="11">
        <v>-9.4065942764282209</v>
      </c>
      <c r="AH66" s="11">
        <v>0.5615234375</v>
      </c>
      <c r="AI66" s="11">
        <v>-0.55977958440780595</v>
      </c>
      <c r="AJ66" s="11">
        <v>-4.6673942357302003E-2</v>
      </c>
      <c r="AK66" s="11">
        <v>-0.64431864023208596</v>
      </c>
      <c r="AL66" s="11">
        <v>-0.66410660743713401</v>
      </c>
      <c r="AM66" s="11">
        <v>-0.90185165405273404</v>
      </c>
      <c r="AN66" s="11">
        <v>-0.42885163426399198</v>
      </c>
      <c r="AO66" s="11">
        <v>-0.22127141058444999</v>
      </c>
      <c r="AP66" s="11">
        <v>-0.21374669671058699</v>
      </c>
      <c r="AR66" s="3">
        <f t="shared" si="1"/>
        <v>97.735327541948976</v>
      </c>
      <c r="AS66" s="3">
        <f t="shared" si="1"/>
        <v>107.83798011044433</v>
      </c>
      <c r="AT66" s="3">
        <f t="shared" si="1"/>
        <v>216.02547545092804</v>
      </c>
      <c r="AU66" s="3">
        <f t="shared" si="2"/>
        <v>157.91389091046975</v>
      </c>
      <c r="AV66" s="3">
        <f t="shared" si="3"/>
        <v>93.803849348281588</v>
      </c>
      <c r="AW66" s="3">
        <f t="shared" si="131"/>
        <v>97.642255561071508</v>
      </c>
      <c r="AX66" s="3">
        <f t="shared" si="131"/>
        <v>81.725249451225864</v>
      </c>
      <c r="AY66" s="3">
        <f t="shared" si="131"/>
        <v>87.560702525243769</v>
      </c>
      <c r="AZ66" s="3">
        <f t="shared" si="129"/>
        <v>97.422148086289056</v>
      </c>
      <c r="BA66" s="3">
        <f t="shared" si="129"/>
        <v>74.609899326762019</v>
      </c>
      <c r="BB66" s="3">
        <f t="shared" si="5"/>
        <v>29.504232112189733</v>
      </c>
      <c r="BC66" s="3">
        <f t="shared" si="5"/>
        <v>83.865178652873823</v>
      </c>
      <c r="BD66" s="3">
        <f t="shared" si="6"/>
        <v>82.007363463319223</v>
      </c>
      <c r="BE66" s="3">
        <f t="shared" si="6"/>
        <v>99.246311205532464</v>
      </c>
      <c r="BF66" s="3">
        <f t="shared" si="7"/>
        <v>44.25704442810607</v>
      </c>
      <c r="BG66" s="3">
        <f t="shared" si="130"/>
        <v>93.803849348281588</v>
      </c>
      <c r="BH66" s="3">
        <f t="shared" si="130"/>
        <v>107.65680053336932</v>
      </c>
      <c r="BI66" s="3">
        <f t="shared" si="130"/>
        <v>78.867169664355615</v>
      </c>
      <c r="BJ66" s="3">
        <f t="shared" si="130"/>
        <v>77.817799789884447</v>
      </c>
      <c r="BK66" s="3">
        <f t="shared" si="130"/>
        <v>85.237344705438005</v>
      </c>
      <c r="BM66" s="3">
        <f>AD66*100/AD$2</f>
        <v>38.017737038231516</v>
      </c>
      <c r="BN66" s="3">
        <f>AE66*100/AE$2</f>
        <v>98.149519450592464</v>
      </c>
      <c r="BO66" s="3">
        <f>AF66*100/AF$2</f>
        <v>95.566613993416283</v>
      </c>
      <c r="BP66" s="3">
        <f t="shared" ref="BP66:BP129" si="133">AG66*100/AG$2</f>
        <v>104.72788793107455</v>
      </c>
      <c r="BQ66" s="3">
        <f t="shared" si="101"/>
        <v>58.254784275311216</v>
      </c>
      <c r="BR66" s="3">
        <f t="shared" si="101"/>
        <v>53.124843177379255</v>
      </c>
      <c r="BS66" s="3">
        <f t="shared" si="132"/>
        <v>127.91940886742223</v>
      </c>
      <c r="BT66" s="3">
        <f t="shared" si="132"/>
        <v>38.869363384984247</v>
      </c>
      <c r="BU66" s="3">
        <f t="shared" si="12"/>
        <v>60.445290128671068</v>
      </c>
      <c r="BV66" s="3">
        <f t="shared" si="102"/>
        <v>-27.823631645330213</v>
      </c>
      <c r="BW66" s="3">
        <f t="shared" si="102"/>
        <v>-9.7222223852790464</v>
      </c>
      <c r="BX66" s="3">
        <f t="shared" si="103"/>
        <v>-641.73813607775867</v>
      </c>
      <c r="BY66" s="3">
        <f t="shared" si="103"/>
        <v>153.0363440677018</v>
      </c>
      <c r="BZ66" s="3">
        <f t="shared" si="103"/>
        <v>18.814876192414136</v>
      </c>
      <c r="CA66" s="3">
        <f t="shared" si="15"/>
        <v>94.412790483430058</v>
      </c>
    </row>
    <row r="67" spans="7:79" x14ac:dyDescent="0.2">
      <c r="G67" s="13">
        <v>-5.0862628966569998E-2</v>
      </c>
      <c r="H67" s="13">
        <v>-0.29799517989158603</v>
      </c>
      <c r="I67" s="13">
        <v>-0.25227865576744102</v>
      </c>
      <c r="J67" s="13">
        <v>-0.48392158746719399</v>
      </c>
      <c r="K67" s="13">
        <v>-0.57547432184219405</v>
      </c>
      <c r="L67" s="13">
        <v>-0.13020832836627999</v>
      </c>
      <c r="M67" s="13">
        <v>-0.559720098972321</v>
      </c>
      <c r="N67" s="13">
        <v>-0.43741860985755898</v>
      </c>
      <c r="O67" s="13">
        <v>-0.10172525793314</v>
      </c>
      <c r="P67" s="13">
        <v>-0.50608319044113204</v>
      </c>
      <c r="Q67" s="13">
        <v>-0.50608319044113204</v>
      </c>
      <c r="R67" s="13">
        <v>-0.19666883349418601</v>
      </c>
      <c r="S67" s="13">
        <v>-0.38655599951744102</v>
      </c>
      <c r="T67" s="13">
        <v>-0.152587890625</v>
      </c>
      <c r="U67" s="13">
        <v>-0.92752015590667702</v>
      </c>
      <c r="V67" s="13">
        <v>-0.82613164186477706</v>
      </c>
      <c r="W67" s="13">
        <v>-0.82089990377426103</v>
      </c>
      <c r="X67" s="13">
        <v>-0.66812878847122203</v>
      </c>
      <c r="Y67" s="13">
        <v>-0.56665152311325095</v>
      </c>
      <c r="Z67" s="13">
        <v>-0.21402077376842499</v>
      </c>
      <c r="AB67" s="11">
        <v>-4.57763671875E-2</v>
      </c>
      <c r="AC67" s="11">
        <v>-7.2132460772991E-2</v>
      </c>
      <c r="AD67" s="11">
        <v>-2.72529077529907</v>
      </c>
      <c r="AE67" s="11">
        <v>-7.7071843147277797</v>
      </c>
      <c r="AF67" s="11">
        <v>-14.1148767471313</v>
      </c>
      <c r="AG67" s="11">
        <v>-8.5808248519897408</v>
      </c>
      <c r="AH67" s="11">
        <v>0.5096435546875</v>
      </c>
      <c r="AI67" s="11">
        <v>-0.49612861871719399</v>
      </c>
      <c r="AJ67" s="11">
        <v>-0.124763041734695</v>
      </c>
      <c r="AK67" s="11">
        <v>-0.54682296514511097</v>
      </c>
      <c r="AL67" s="11">
        <v>-0.77719753980636597</v>
      </c>
      <c r="AM67" s="11">
        <v>-0.936637222766876</v>
      </c>
      <c r="AN67" s="11">
        <v>-0.48337090015411399</v>
      </c>
      <c r="AO67" s="11">
        <v>-0.26890653371810902</v>
      </c>
      <c r="AP67" s="11">
        <v>-0.24002572894096399</v>
      </c>
      <c r="AR67" s="3">
        <f t="shared" ref="AR67:AT130" si="134">I67*100/I$2</f>
        <v>116.53058469160084</v>
      </c>
      <c r="AS67" s="3">
        <f t="shared" si="134"/>
        <v>116.21374020551771</v>
      </c>
      <c r="AT67" s="3">
        <f t="shared" si="134"/>
        <v>205.14649451996038</v>
      </c>
      <c r="AU67" s="3">
        <f t="shared" ref="AU67:AU130" si="135">N67*100/N$2</f>
        <v>162.1025854404333</v>
      </c>
      <c r="AV67" s="3">
        <f t="shared" ref="AV67:AV130" si="136">P67*100/P$2</f>
        <v>121.60890083463092</v>
      </c>
      <c r="AW67" s="3">
        <f t="shared" si="131"/>
        <v>96.693348166596309</v>
      </c>
      <c r="AX67" s="3">
        <f t="shared" si="131"/>
        <v>82.731179095382942</v>
      </c>
      <c r="AY67" s="3">
        <f t="shared" si="131"/>
        <v>93.186859474658434</v>
      </c>
      <c r="AZ67" s="3">
        <f t="shared" si="129"/>
        <v>100.21251474519768</v>
      </c>
      <c r="BA67" s="3">
        <f t="shared" si="129"/>
        <v>61.346218202887798</v>
      </c>
      <c r="BB67" s="3">
        <f t="shared" ref="BB67:BC130" si="137">G67*100/G$2</f>
        <v>24.586859493226353</v>
      </c>
      <c r="BC67" s="3">
        <f t="shared" si="137"/>
        <v>93.121208224650303</v>
      </c>
      <c r="BD67" s="3">
        <f t="shared" ref="BD67:BE130" si="138">L67*100/L$2</f>
        <v>71.896866259843847</v>
      </c>
      <c r="BE67" s="3">
        <f t="shared" si="138"/>
        <v>93.455970064826857</v>
      </c>
      <c r="BF67" s="3">
        <f t="shared" ref="BF67:BF130" si="139">O67*100/O$2</f>
        <v>57.476677849834822</v>
      </c>
      <c r="BG67" s="3">
        <f t="shared" si="130"/>
        <v>121.60890083463092</v>
      </c>
      <c r="BH67" s="3">
        <f t="shared" si="130"/>
        <v>96.062990349347317</v>
      </c>
      <c r="BI67" s="3">
        <f t="shared" si="130"/>
        <v>71.356012482481788</v>
      </c>
      <c r="BJ67" s="3">
        <f t="shared" si="130"/>
        <v>114.43794086747712</v>
      </c>
      <c r="BK67" s="3">
        <f t="shared" si="130"/>
        <v>91.080664721605658</v>
      </c>
      <c r="BM67" s="3">
        <f t="shared" ref="BM67:BP130" si="140">AD67*100/AD$2</f>
        <v>41.710888427715545</v>
      </c>
      <c r="BN67" s="3">
        <f t="shared" si="140"/>
        <v>96.796765722666152</v>
      </c>
      <c r="BO67" s="3">
        <f t="shared" si="140"/>
        <v>107.16950587030313</v>
      </c>
      <c r="BP67" s="3">
        <f t="shared" si="133"/>
        <v>95.534221743492495</v>
      </c>
      <c r="BQ67" s="3">
        <f t="shared" ref="BQ67:BR130" si="141">AK67*100/AK$2</f>
        <v>49.439907341249906</v>
      </c>
      <c r="BR67" s="3">
        <f t="shared" si="141"/>
        <v>62.17149017594533</v>
      </c>
      <c r="BS67" s="3">
        <f t="shared" si="132"/>
        <v>144.18161170715103</v>
      </c>
      <c r="BT67" s="3">
        <f t="shared" si="132"/>
        <v>47.237127236989004</v>
      </c>
      <c r="BU67" s="3">
        <f t="shared" si="132"/>
        <v>67.876720657941846</v>
      </c>
      <c r="BV67" s="3">
        <f t="shared" ref="BV67:BW130" si="142">AB67*100/AB$2</f>
        <v>-23.848827124568754</v>
      </c>
      <c r="BW67" s="3">
        <f t="shared" si="142"/>
        <v>18.055556391222037</v>
      </c>
      <c r="BX67" s="3">
        <f t="shared" ref="BX67:BZ130" si="143">AH67*100/AH$2</f>
        <v>-582.44711263579188</v>
      </c>
      <c r="BY67" s="3">
        <f t="shared" si="143"/>
        <v>135.63501083405959</v>
      </c>
      <c r="BZ67" s="3">
        <f t="shared" si="143"/>
        <v>50.293612775567055</v>
      </c>
      <c r="CA67" s="3">
        <f t="shared" ref="CA67:CA130" si="144">AM67*100/AM$2</f>
        <v>98.054412246939293</v>
      </c>
    </row>
    <row r="68" spans="7:79" x14ac:dyDescent="0.2">
      <c r="G68" s="13">
        <v>-3.5603839904069998E-2</v>
      </c>
      <c r="H68" s="13">
        <v>-0.23336970806121801</v>
      </c>
      <c r="I68" s="13">
        <v>-0.274658203125</v>
      </c>
      <c r="J68" s="13">
        <v>-0.44032505154609702</v>
      </c>
      <c r="K68" s="13">
        <v>-0.55803573131561302</v>
      </c>
      <c r="L68" s="13">
        <v>-0.25431314110755898</v>
      </c>
      <c r="M68" s="13">
        <v>-0.568736672401428</v>
      </c>
      <c r="N68" s="13">
        <v>-0.34586587548255898</v>
      </c>
      <c r="O68" s="13">
        <v>-5.9000652283430002E-2</v>
      </c>
      <c r="P68" s="13">
        <v>-0.44759115576744102</v>
      </c>
      <c r="Q68" s="13">
        <v>-0.44759115576744102</v>
      </c>
      <c r="R68" s="13">
        <v>-0.18310546875</v>
      </c>
      <c r="S68" s="13">
        <v>-0.42724609375</v>
      </c>
      <c r="T68" s="13">
        <v>-0.167236328125</v>
      </c>
      <c r="U68" s="13">
        <v>-0.92465960979461703</v>
      </c>
      <c r="V68" s="13">
        <v>-0.92796367406845104</v>
      </c>
      <c r="W68" s="13">
        <v>-0.88696783781051602</v>
      </c>
      <c r="X68" s="13">
        <v>-0.67954033613205</v>
      </c>
      <c r="Y68" s="13">
        <v>-0.57817345857620195</v>
      </c>
      <c r="Z68" s="13">
        <v>-0.26211464405059798</v>
      </c>
      <c r="AB68" s="11">
        <v>0.10172525793314</v>
      </c>
      <c r="AC68" s="11">
        <v>-0.424471765756607</v>
      </c>
      <c r="AD68" s="11">
        <v>-6.1460981369018501</v>
      </c>
      <c r="AE68" s="11">
        <v>-7.8866996765136701</v>
      </c>
      <c r="AF68" s="11">
        <v>-13.3102521896362</v>
      </c>
      <c r="AG68" s="11">
        <v>-9.5681581497192294</v>
      </c>
      <c r="AH68" s="11">
        <v>0.5126953125</v>
      </c>
      <c r="AI68" s="11">
        <v>-0.43596538901329002</v>
      </c>
      <c r="AJ68" s="11">
        <v>-0.19387638568878199</v>
      </c>
      <c r="AK68" s="11">
        <v>-0.50683653354644798</v>
      </c>
      <c r="AL68" s="11">
        <v>-0.74429363012313798</v>
      </c>
      <c r="AM68" s="11">
        <v>-0.89590138196945202</v>
      </c>
      <c r="AN68" s="11">
        <v>-0.48320326209068298</v>
      </c>
      <c r="AO68" s="11">
        <v>-0.30641499161720298</v>
      </c>
      <c r="AP68" s="11">
        <v>-0.32377696037292503</v>
      </c>
      <c r="AR68" s="3">
        <f t="shared" si="134"/>
        <v>126.86797027333539</v>
      </c>
      <c r="AS68" s="3">
        <f t="shared" si="134"/>
        <v>105.74403471890651</v>
      </c>
      <c r="AT68" s="3">
        <f t="shared" si="134"/>
        <v>198.92994309426862</v>
      </c>
      <c r="AU68" s="3">
        <f t="shared" si="135"/>
        <v>128.17413655445304</v>
      </c>
      <c r="AV68" s="3">
        <f t="shared" si="136"/>
        <v>107.55359890285081</v>
      </c>
      <c r="AW68" s="3">
        <f t="shared" si="131"/>
        <v>108.61212677935593</v>
      </c>
      <c r="AX68" s="3">
        <f t="shared" si="131"/>
        <v>89.389576858721483</v>
      </c>
      <c r="AY68" s="3">
        <f t="shared" si="131"/>
        <v>94.778478196388974</v>
      </c>
      <c r="AZ68" s="3">
        <f t="shared" si="129"/>
        <v>102.25017295377437</v>
      </c>
      <c r="BA68" s="3">
        <f t="shared" si="129"/>
        <v>75.131688690644921</v>
      </c>
      <c r="BB68" s="3">
        <f t="shared" si="137"/>
        <v>17.210801465178918</v>
      </c>
      <c r="BC68" s="3">
        <f t="shared" si="137"/>
        <v>72.926243926498273</v>
      </c>
      <c r="BD68" s="3">
        <f t="shared" si="138"/>
        <v>140.42356678519536</v>
      </c>
      <c r="BE68" s="3">
        <f t="shared" si="138"/>
        <v>94.961459358538292</v>
      </c>
      <c r="BF68" s="3">
        <f t="shared" si="139"/>
        <v>33.33647466840246</v>
      </c>
      <c r="BG68" s="3">
        <f t="shared" si="130"/>
        <v>107.55359890285081</v>
      </c>
      <c r="BH68" s="3">
        <f t="shared" si="130"/>
        <v>89.437958038043476</v>
      </c>
      <c r="BI68" s="3">
        <f t="shared" si="130"/>
        <v>78.867169664355615</v>
      </c>
      <c r="BJ68" s="3">
        <f t="shared" si="130"/>
        <v>125.42398319075492</v>
      </c>
      <c r="BK68" s="3">
        <f t="shared" si="130"/>
        <v>90.799764689736776</v>
      </c>
      <c r="BM68" s="3">
        <f t="shared" si="140"/>
        <v>94.06673811750268</v>
      </c>
      <c r="BN68" s="3">
        <f t="shared" si="140"/>
        <v>99.05135127671906</v>
      </c>
      <c r="BO68" s="3">
        <f t="shared" si="140"/>
        <v>101.0602625674605</v>
      </c>
      <c r="BP68" s="3">
        <f t="shared" si="133"/>
        <v>106.52665193837645</v>
      </c>
      <c r="BQ68" s="3">
        <f t="shared" si="141"/>
        <v>45.824613911464077</v>
      </c>
      <c r="BR68" s="3">
        <f t="shared" si="141"/>
        <v>59.539359999451626</v>
      </c>
      <c r="BS68" s="3">
        <f t="shared" si="132"/>
        <v>144.13160802227625</v>
      </c>
      <c r="BT68" s="3">
        <f t="shared" si="132"/>
        <v>53.826003207180527</v>
      </c>
      <c r="BU68" s="3">
        <f t="shared" si="132"/>
        <v>91.560677231047649</v>
      </c>
      <c r="BV68" s="3">
        <f t="shared" si="142"/>
        <v>52.99739231627121</v>
      </c>
      <c r="BW68" s="3">
        <f t="shared" si="142"/>
        <v>106.24999925095742</v>
      </c>
      <c r="BX68" s="3">
        <f t="shared" si="143"/>
        <v>-585.93481989708403</v>
      </c>
      <c r="BY68" s="3">
        <f t="shared" si="143"/>
        <v>119.18717854855186</v>
      </c>
      <c r="BZ68" s="3">
        <f t="shared" si="143"/>
        <v>78.154105034508262</v>
      </c>
      <c r="CA68" s="3">
        <f t="shared" si="144"/>
        <v>93.789870085165248</v>
      </c>
    </row>
    <row r="69" spans="7:79" x14ac:dyDescent="0.2">
      <c r="G69" s="13">
        <v>-1.0172526352108E-2</v>
      </c>
      <c r="H69" s="13">
        <v>-0.27017033100128202</v>
      </c>
      <c r="I69" s="13">
        <v>-0.213623046875</v>
      </c>
      <c r="J69" s="13">
        <v>-0.46067011356353799</v>
      </c>
      <c r="K69" s="13">
        <v>-0.48392158746719399</v>
      </c>
      <c r="L69" s="13">
        <v>-0.20751953125</v>
      </c>
      <c r="M69" s="13">
        <v>-0.532670438289642</v>
      </c>
      <c r="N69" s="13">
        <v>-0.41142216324806202</v>
      </c>
      <c r="O69" s="13">
        <v>-7.9345703125E-2</v>
      </c>
      <c r="P69" s="13">
        <v>-0.33060708642005898</v>
      </c>
      <c r="Q69" s="13">
        <v>-0.33060708642005898</v>
      </c>
      <c r="R69" s="13">
        <v>-0.17632378637790699</v>
      </c>
      <c r="S69" s="13">
        <v>-0.49845376610755898</v>
      </c>
      <c r="T69" s="13">
        <v>-0.23193359375</v>
      </c>
      <c r="U69" s="13">
        <v>-0.89911371469497703</v>
      </c>
      <c r="V69" s="13">
        <v>-0.84636944532394398</v>
      </c>
      <c r="W69" s="13">
        <v>-0.86885607242584195</v>
      </c>
      <c r="X69" s="13">
        <v>-0.71775203943252597</v>
      </c>
      <c r="Y69" s="13">
        <v>-0.54755145311355602</v>
      </c>
      <c r="Z69" s="13">
        <v>-0.297481298446655</v>
      </c>
      <c r="AB69" s="11">
        <v>3.0517578125E-2</v>
      </c>
      <c r="AC69" s="11">
        <v>-0.221946015954018</v>
      </c>
      <c r="AD69" s="11">
        <v>-5.0815315246581996</v>
      </c>
      <c r="AE69" s="11">
        <v>-8.1619558334350497</v>
      </c>
      <c r="AF69" s="11">
        <v>-12.9339447021484</v>
      </c>
      <c r="AG69" s="11">
        <v>-7.4319276809692303</v>
      </c>
      <c r="AH69" s="11">
        <v>0.57373046875</v>
      </c>
      <c r="AI69" s="11">
        <v>-0.41939872503280601</v>
      </c>
      <c r="AJ69" s="11">
        <v>-0.13463637232780501</v>
      </c>
      <c r="AK69" s="11">
        <v>-0.57746422290802002</v>
      </c>
      <c r="AL69" s="11">
        <v>-0.85886585712432895</v>
      </c>
      <c r="AM69" s="11">
        <v>-0.98783642053604104</v>
      </c>
      <c r="AN69" s="11">
        <v>-0.44723868370056202</v>
      </c>
      <c r="AO69" s="11">
        <v>-0.27765625715255698</v>
      </c>
      <c r="AP69" s="11">
        <v>-0.28989532589912398</v>
      </c>
      <c r="AR69" s="3">
        <f t="shared" si="134"/>
        <v>98.675087990371978</v>
      </c>
      <c r="AS69" s="3">
        <f t="shared" si="134"/>
        <v>110.62990014213545</v>
      </c>
      <c r="AT69" s="3">
        <f t="shared" si="134"/>
        <v>172.50955172705739</v>
      </c>
      <c r="AU69" s="3">
        <f t="shared" si="135"/>
        <v>152.46858470819211</v>
      </c>
      <c r="AV69" s="3">
        <f t="shared" si="136"/>
        <v>79.442995039290594</v>
      </c>
      <c r="AW69" s="3">
        <f t="shared" si="131"/>
        <v>99.062051744620831</v>
      </c>
      <c r="AX69" s="3">
        <f t="shared" si="131"/>
        <v>87.56425357766885</v>
      </c>
      <c r="AY69" s="3">
        <f t="shared" si="131"/>
        <v>100.10803244879067</v>
      </c>
      <c r="AZ69" s="3">
        <f t="shared" si="129"/>
        <v>96.834660864275193</v>
      </c>
      <c r="BA69" s="3">
        <f t="shared" si="129"/>
        <v>85.269071429173835</v>
      </c>
      <c r="BB69" s="3">
        <f t="shared" si="137"/>
        <v>4.9173721687648033</v>
      </c>
      <c r="BC69" s="3">
        <f t="shared" si="137"/>
        <v>84.426156350737131</v>
      </c>
      <c r="BD69" s="3">
        <f t="shared" si="138"/>
        <v>114.58563497272087</v>
      </c>
      <c r="BE69" s="3">
        <f t="shared" si="138"/>
        <v>88.939512135826902</v>
      </c>
      <c r="BF69" s="3">
        <f t="shared" si="139"/>
        <v>44.831809817397684</v>
      </c>
      <c r="BG69" s="3">
        <f t="shared" si="130"/>
        <v>79.442995039290594</v>
      </c>
      <c r="BH69" s="3">
        <f t="shared" si="130"/>
        <v>86.125441882391542</v>
      </c>
      <c r="BI69" s="3">
        <f t="shared" si="130"/>
        <v>92.011696107969115</v>
      </c>
      <c r="BJ69" s="3">
        <f t="shared" si="130"/>
        <v>173.94567011856523</v>
      </c>
      <c r="BK69" s="3">
        <f t="shared" si="130"/>
        <v>88.291207768610718</v>
      </c>
      <c r="BM69" s="3">
        <f t="shared" si="140"/>
        <v>77.773423807842207</v>
      </c>
      <c r="BN69" s="3">
        <f t="shared" si="140"/>
        <v>102.50837327687104</v>
      </c>
      <c r="BO69" s="3">
        <f t="shared" si="140"/>
        <v>98.203086538802708</v>
      </c>
      <c r="BP69" s="3">
        <f t="shared" si="133"/>
        <v>82.743027541306503</v>
      </c>
      <c r="BQ69" s="3">
        <f t="shared" si="141"/>
        <v>52.210275524699497</v>
      </c>
      <c r="BR69" s="3">
        <f t="shared" si="141"/>
        <v>68.704502348223599</v>
      </c>
      <c r="BS69" s="3">
        <f t="shared" si="132"/>
        <v>133.40396414672946</v>
      </c>
      <c r="BT69" s="3">
        <f t="shared" si="132"/>
        <v>48.77413637338563</v>
      </c>
      <c r="BU69" s="3">
        <f t="shared" si="132"/>
        <v>81.979311730108648</v>
      </c>
      <c r="BV69" s="3">
        <f t="shared" si="142"/>
        <v>15.899218083045835</v>
      </c>
      <c r="BW69" s="3">
        <f t="shared" si="142"/>
        <v>55.555553823076252</v>
      </c>
      <c r="BX69" s="3">
        <f t="shared" si="143"/>
        <v>-655.68896512292736</v>
      </c>
      <c r="BY69" s="3">
        <f t="shared" si="143"/>
        <v>114.65807145070465</v>
      </c>
      <c r="BZ69" s="3">
        <f t="shared" si="143"/>
        <v>54.273681382029586</v>
      </c>
      <c r="CA69" s="3">
        <f t="shared" si="144"/>
        <v>103.41433935931694</v>
      </c>
    </row>
    <row r="70" spans="7:79" x14ac:dyDescent="0.2">
      <c r="G70" s="13">
        <v>-1.0172526352108E-2</v>
      </c>
      <c r="H70" s="13">
        <v>-0.25311636924743702</v>
      </c>
      <c r="I70" s="13">
        <v>-0.20955403149127999</v>
      </c>
      <c r="J70" s="13">
        <v>-0.377836674451828</v>
      </c>
      <c r="K70" s="13">
        <v>-0.51007950305938698</v>
      </c>
      <c r="L70" s="13">
        <v>-0.18513996899127999</v>
      </c>
      <c r="M70" s="13">
        <v>-0.529896140098572</v>
      </c>
      <c r="N70" s="13">
        <v>-0.37412288784980802</v>
      </c>
      <c r="O70" s="13">
        <v>-7.9345703125E-2</v>
      </c>
      <c r="P70" s="13">
        <v>-0.37511190772056602</v>
      </c>
      <c r="Q70" s="13">
        <v>-0.37511190772056602</v>
      </c>
      <c r="R70" s="13">
        <v>-0.18310546875</v>
      </c>
      <c r="S70" s="13">
        <v>-0.46793618798255898</v>
      </c>
      <c r="T70" s="13">
        <v>-0.3125</v>
      </c>
      <c r="U70" s="13">
        <v>-0.95927679538726796</v>
      </c>
      <c r="V70" s="13">
        <v>-0.90032225847244296</v>
      </c>
      <c r="W70" s="13">
        <v>-0.90198945999145497</v>
      </c>
      <c r="X70" s="13">
        <v>-0.766718149185181</v>
      </c>
      <c r="Y70" s="13">
        <v>-0.55377954244613603</v>
      </c>
      <c r="Z70" s="13">
        <v>-0.28444823622703602</v>
      </c>
      <c r="AB70" s="11">
        <v>0.23905436694622001</v>
      </c>
      <c r="AC70" s="11">
        <v>-0.368985265493393</v>
      </c>
      <c r="AD70" s="11">
        <v>-6.1319041252136204</v>
      </c>
      <c r="AE70" s="11">
        <v>-3.8176891803741402</v>
      </c>
      <c r="AF70" s="11">
        <v>-13.301688194274901</v>
      </c>
      <c r="AG70" s="11">
        <v>-7.6652975082397399</v>
      </c>
      <c r="AH70" s="11">
        <v>0.62255859375</v>
      </c>
      <c r="AI70" s="11">
        <v>-0.50571984052658103</v>
      </c>
      <c r="AJ70" s="11">
        <v>-0.175924867391586</v>
      </c>
      <c r="AK70" s="11">
        <v>-0.56110912561416604</v>
      </c>
      <c r="AL70" s="11">
        <v>-0.75094532966613803</v>
      </c>
      <c r="AM70" s="11">
        <v>-0.98113632202148404</v>
      </c>
      <c r="AN70" s="11">
        <v>-0.50597929954528797</v>
      </c>
      <c r="AO70" s="11">
        <v>-0.32264515757560702</v>
      </c>
      <c r="AP70" s="11">
        <v>-0.30118453502655002</v>
      </c>
      <c r="AR70" s="3">
        <f t="shared" si="134"/>
        <v>96.795560210498621</v>
      </c>
      <c r="AS70" s="3">
        <f t="shared" si="134"/>
        <v>90.737454707656013</v>
      </c>
      <c r="AT70" s="3">
        <f t="shared" si="134"/>
        <v>181.83438948959952</v>
      </c>
      <c r="AU70" s="3">
        <f t="shared" si="135"/>
        <v>138.64587840157057</v>
      </c>
      <c r="AV70" s="3">
        <f t="shared" si="136"/>
        <v>90.137249467063128</v>
      </c>
      <c r="AW70" s="3">
        <f t="shared" si="131"/>
        <v>105.37687844047208</v>
      </c>
      <c r="AX70" s="3">
        <f t="shared" si="131"/>
        <v>90.903472169514671</v>
      </c>
      <c r="AY70" s="3">
        <f t="shared" si="131"/>
        <v>106.93755104951161</v>
      </c>
      <c r="AZ70" s="3">
        <f t="shared" si="129"/>
        <v>97.936100582722474</v>
      </c>
      <c r="BA70" s="3">
        <f t="shared" si="129"/>
        <v>81.533316882086439</v>
      </c>
      <c r="BB70" s="3">
        <f t="shared" si="137"/>
        <v>4.9173721687648033</v>
      </c>
      <c r="BC70" s="3">
        <f t="shared" si="137"/>
        <v>79.096924099018196</v>
      </c>
      <c r="BD70" s="3">
        <f t="shared" si="138"/>
        <v>102.22835787026996</v>
      </c>
      <c r="BE70" s="3">
        <f t="shared" si="138"/>
        <v>88.476290019680675</v>
      </c>
      <c r="BF70" s="3">
        <f t="shared" si="139"/>
        <v>44.831809817397684</v>
      </c>
      <c r="BG70" s="3">
        <f t="shared" si="130"/>
        <v>90.137249467063128</v>
      </c>
      <c r="BH70" s="3">
        <f t="shared" si="130"/>
        <v>89.437958038043476</v>
      </c>
      <c r="BI70" s="3">
        <f t="shared" si="130"/>
        <v>86.378326846229427</v>
      </c>
      <c r="BJ70" s="3">
        <f t="shared" si="130"/>
        <v>234.36890289659314</v>
      </c>
      <c r="BK70" s="3">
        <f t="shared" si="130"/>
        <v>94.199104590321184</v>
      </c>
      <c r="BM70" s="3">
        <f t="shared" si="140"/>
        <v>93.849497137848161</v>
      </c>
      <c r="BN70" s="3">
        <f t="shared" si="140"/>
        <v>47.947466948269721</v>
      </c>
      <c r="BO70" s="3">
        <f t="shared" si="140"/>
        <v>100.99523903465972</v>
      </c>
      <c r="BP70" s="3">
        <f t="shared" si="133"/>
        <v>85.341239859033934</v>
      </c>
      <c r="BQ70" s="3">
        <f t="shared" si="141"/>
        <v>50.731562035497944</v>
      </c>
      <c r="BR70" s="3">
        <f t="shared" si="141"/>
        <v>60.07145904970595</v>
      </c>
      <c r="BS70" s="3">
        <f t="shared" si="132"/>
        <v>150.92532644318322</v>
      </c>
      <c r="BT70" s="3">
        <f t="shared" si="132"/>
        <v>56.677054849005877</v>
      </c>
      <c r="BU70" s="3">
        <f t="shared" si="132"/>
        <v>85.171779878303951</v>
      </c>
      <c r="BV70" s="3">
        <f t="shared" si="142"/>
        <v>124.5438775716222</v>
      </c>
      <c r="BW70" s="3">
        <f t="shared" si="142"/>
        <v>92.361111727669964</v>
      </c>
      <c r="BX70" s="3">
        <f t="shared" si="143"/>
        <v>-711.492281303602</v>
      </c>
      <c r="BY70" s="3">
        <f t="shared" si="143"/>
        <v>138.25712418319827</v>
      </c>
      <c r="BZ70" s="3">
        <f t="shared" si="143"/>
        <v>70.917613382657066</v>
      </c>
      <c r="CA70" s="3">
        <f t="shared" si="144"/>
        <v>102.71292134402525</v>
      </c>
    </row>
    <row r="71" spans="7:79" x14ac:dyDescent="0.2">
      <c r="G71" s="13">
        <v>-2.5431314483284999E-2</v>
      </c>
      <c r="H71" s="13">
        <v>-0.21541820466518399</v>
      </c>
      <c r="I71" s="13">
        <v>-0.23600260913372001</v>
      </c>
      <c r="J71" s="13">
        <v>-0.44032505154609702</v>
      </c>
      <c r="K71" s="13">
        <v>-0.44904437661170998</v>
      </c>
      <c r="L71" s="13">
        <v>-0.20751953125</v>
      </c>
      <c r="M71" s="13">
        <v>-0.543767750263214</v>
      </c>
      <c r="N71" s="13">
        <v>-0.40011936426162698</v>
      </c>
      <c r="O71" s="13">
        <v>-0.10782877355814</v>
      </c>
      <c r="P71" s="13">
        <v>-0.446319580078125</v>
      </c>
      <c r="Q71" s="13">
        <v>-0.446319580078125</v>
      </c>
      <c r="R71" s="13">
        <v>-0.22379557788372001</v>
      </c>
      <c r="S71" s="13">
        <v>-0.5035400390625</v>
      </c>
      <c r="T71" s="13">
        <v>-0.33935546875</v>
      </c>
      <c r="U71" s="13">
        <v>-0.919963419437408</v>
      </c>
      <c r="V71" s="13">
        <v>-0.84600251913070701</v>
      </c>
      <c r="W71" s="13">
        <v>-0.90481936931610096</v>
      </c>
      <c r="X71" s="13">
        <v>-0.73592519760131803</v>
      </c>
      <c r="Y71" s="13">
        <v>-0.59748053550720204</v>
      </c>
      <c r="Z71" s="13">
        <v>-0.31395623087883001</v>
      </c>
      <c r="AB71" s="11">
        <v>0.20345051586627999</v>
      </c>
      <c r="AC71" s="11">
        <v>-0.352339297533035</v>
      </c>
      <c r="AD71" s="11">
        <v>-6.4299826622009197</v>
      </c>
      <c r="AE71" s="11">
        <v>-10.1605587005615</v>
      </c>
      <c r="AF71" s="11">
        <v>-13.7315349578857</v>
      </c>
      <c r="AG71" s="11">
        <v>-6.7497701644897399</v>
      </c>
      <c r="AH71" s="11">
        <v>0.494384765625</v>
      </c>
      <c r="AI71" s="11">
        <v>-0.51356726884841897</v>
      </c>
      <c r="AJ71" s="11">
        <v>-0.109504252672195</v>
      </c>
      <c r="AK71" s="11">
        <v>-0.66444313526153598</v>
      </c>
      <c r="AL71" s="11">
        <v>-0.730801641941071</v>
      </c>
      <c r="AM71" s="11">
        <v>-0.92675518989562999</v>
      </c>
      <c r="AN71" s="11">
        <v>-0.40607500076293901</v>
      </c>
      <c r="AO71" s="11">
        <v>-0.367327630519867</v>
      </c>
      <c r="AP71" s="11">
        <v>-0.344030231237412</v>
      </c>
      <c r="AR71" s="3">
        <f t="shared" si="134"/>
        <v>109.01248045513435</v>
      </c>
      <c r="AS71" s="3">
        <f t="shared" si="134"/>
        <v>105.74403471890651</v>
      </c>
      <c r="AT71" s="3">
        <f t="shared" si="134"/>
        <v>160.0764382516692</v>
      </c>
      <c r="AU71" s="3">
        <f t="shared" si="135"/>
        <v>148.27989017822856</v>
      </c>
      <c r="AV71" s="3">
        <f t="shared" si="136"/>
        <v>107.24804652563992</v>
      </c>
      <c r="AW71" s="3">
        <f t="shared" si="131"/>
        <v>99.01910541457346</v>
      </c>
      <c r="AX71" s="3">
        <f t="shared" si="131"/>
        <v>91.188673488316823</v>
      </c>
      <c r="AY71" s="3">
        <f t="shared" si="131"/>
        <v>102.64272271466133</v>
      </c>
      <c r="AZ71" s="3">
        <f t="shared" si="129"/>
        <v>105.66463608096129</v>
      </c>
      <c r="BA71" s="3">
        <f t="shared" si="129"/>
        <v>89.99139245468146</v>
      </c>
      <c r="BB71" s="3">
        <f t="shared" si="137"/>
        <v>12.293429746613176</v>
      </c>
      <c r="BC71" s="3">
        <f t="shared" si="137"/>
        <v>67.316536795343424</v>
      </c>
      <c r="BD71" s="3">
        <f t="shared" si="138"/>
        <v>114.58563497272087</v>
      </c>
      <c r="BE71" s="3">
        <f t="shared" si="138"/>
        <v>90.792420504681957</v>
      </c>
      <c r="BF71" s="3">
        <f t="shared" si="139"/>
        <v>60.925278605019258</v>
      </c>
      <c r="BG71" s="3">
        <f t="shared" si="130"/>
        <v>107.24804652563992</v>
      </c>
      <c r="BH71" s="3">
        <f t="shared" si="130"/>
        <v>109.31306225043505</v>
      </c>
      <c r="BI71" s="3">
        <f t="shared" si="130"/>
        <v>92.95059281870482</v>
      </c>
      <c r="BJ71" s="3">
        <f t="shared" si="130"/>
        <v>254.50998048926911</v>
      </c>
      <c r="BK71" s="3">
        <f t="shared" si="130"/>
        <v>90.338607984224893</v>
      </c>
      <c r="BM71" s="3">
        <f t="shared" si="140"/>
        <v>98.411623393021614</v>
      </c>
      <c r="BN71" s="3">
        <f t="shared" si="140"/>
        <v>127.60940701395262</v>
      </c>
      <c r="BO71" s="3">
        <f t="shared" si="140"/>
        <v>104.25892075724229</v>
      </c>
      <c r="BP71" s="3">
        <f t="shared" si="133"/>
        <v>75.148257974575387</v>
      </c>
      <c r="BQ71" s="3">
        <f t="shared" si="141"/>
        <v>60.074300339859498</v>
      </c>
      <c r="BR71" s="3">
        <f t="shared" si="141"/>
        <v>58.460075817820872</v>
      </c>
      <c r="BS71" s="3">
        <f t="shared" si="132"/>
        <v>121.12551265563566</v>
      </c>
      <c r="BT71" s="3">
        <f t="shared" si="132"/>
        <v>64.526145127875466</v>
      </c>
      <c r="BU71" s="3">
        <f t="shared" si="132"/>
        <v>97.2880866006346</v>
      </c>
      <c r="BV71" s="3">
        <f t="shared" si="142"/>
        <v>105.99478463254242</v>
      </c>
      <c r="BW71" s="3">
        <f t="shared" si="142"/>
        <v>88.194440994772179</v>
      </c>
      <c r="BX71" s="3">
        <f t="shared" si="143"/>
        <v>-565.00857632933105</v>
      </c>
      <c r="BY71" s="3">
        <f t="shared" si="143"/>
        <v>140.40250742717259</v>
      </c>
      <c r="BZ71" s="3">
        <f t="shared" si="143"/>
        <v>44.142595472179018</v>
      </c>
      <c r="CA71" s="3">
        <f t="shared" si="144"/>
        <v>97.019884789091165</v>
      </c>
    </row>
    <row r="72" spans="7:79" x14ac:dyDescent="0.2">
      <c r="G72" s="13">
        <v>-7.1207679808139995E-2</v>
      </c>
      <c r="H72" s="13">
        <v>-0.22259880602359799</v>
      </c>
      <c r="I72" s="13">
        <v>-0.29703775048255898</v>
      </c>
      <c r="J72" s="13">
        <v>-0.36185127496719399</v>
      </c>
      <c r="K72" s="13">
        <v>-0.36185127496719399</v>
      </c>
      <c r="L72" s="13">
        <v>-0.24210612475872001</v>
      </c>
      <c r="M72" s="13">
        <v>-0.551397144794464</v>
      </c>
      <c r="N72" s="13">
        <v>-0.40690103173255898</v>
      </c>
      <c r="O72" s="13">
        <v>-0.16377766430377999</v>
      </c>
      <c r="P72" s="13">
        <v>-0.43741860985755898</v>
      </c>
      <c r="Q72" s="13">
        <v>-0.43741860985755898</v>
      </c>
      <c r="R72" s="13">
        <v>-0.22040472924709301</v>
      </c>
      <c r="S72" s="13">
        <v>-0.6103515625</v>
      </c>
      <c r="T72" s="13">
        <v>-0.33447265625</v>
      </c>
      <c r="U72" s="13">
        <v>-0.91988694667816195</v>
      </c>
      <c r="V72" s="13">
        <v>-0.87598466873168901</v>
      </c>
      <c r="W72" s="13">
        <v>-0.99800896644592296</v>
      </c>
      <c r="X72" s="13">
        <v>-0.73968797922134399</v>
      </c>
      <c r="Y72" s="13">
        <v>-0.61626821756362904</v>
      </c>
      <c r="Z72" s="13">
        <v>-0.34695190191268899</v>
      </c>
      <c r="AB72" s="11">
        <v>0.28228759765625</v>
      </c>
      <c r="AC72" s="11">
        <v>-0.840620577335358</v>
      </c>
      <c r="AD72" s="11">
        <v>-6.2880406379699698</v>
      </c>
      <c r="AE72" s="11">
        <v>-7.8388290405273402</v>
      </c>
      <c r="AF72" s="11">
        <v>-13.4574117660522</v>
      </c>
      <c r="AG72" s="11">
        <v>-6.2830309867858798</v>
      </c>
      <c r="AH72" s="11">
        <v>0.4974365234375</v>
      </c>
      <c r="AI72" s="11">
        <v>-0.59291297197341897</v>
      </c>
      <c r="AJ72" s="11">
        <v>-0.17951516807079301</v>
      </c>
      <c r="AK72" s="11">
        <v>-0.62502014636993397</v>
      </c>
      <c r="AL72" s="11">
        <v>-0.81614381074905396</v>
      </c>
      <c r="AM72" s="11">
        <v>-0.90105605125427202</v>
      </c>
      <c r="AN72" s="11">
        <v>-0.41283693909645103</v>
      </c>
      <c r="AO72" s="11">
        <v>-0.38216572999954201</v>
      </c>
      <c r="AP72" s="11">
        <v>-0.27221068739891102</v>
      </c>
      <c r="AR72" s="3">
        <f t="shared" si="134"/>
        <v>137.20535585506994</v>
      </c>
      <c r="AS72" s="3">
        <f t="shared" si="134"/>
        <v>86.898561980196078</v>
      </c>
      <c r="AT72" s="3">
        <f t="shared" si="134"/>
        <v>128.99362800318673</v>
      </c>
      <c r="AU72" s="3">
        <f t="shared" si="135"/>
        <v>150.79310247843989</v>
      </c>
      <c r="AV72" s="3">
        <f t="shared" si="136"/>
        <v>105.10919420781981</v>
      </c>
      <c r="AW72" s="3">
        <f t="shared" si="131"/>
        <v>102.52832148043775</v>
      </c>
      <c r="AX72" s="3">
        <f t="shared" si="131"/>
        <v>100.58042175692665</v>
      </c>
      <c r="AY72" s="3">
        <f t="shared" si="131"/>
        <v>103.16753440981596</v>
      </c>
      <c r="AZ72" s="3">
        <f t="shared" si="129"/>
        <v>108.98724404778307</v>
      </c>
      <c r="BA72" s="3">
        <f t="shared" si="129"/>
        <v>99.44916423707862</v>
      </c>
      <c r="BB72" s="3">
        <f t="shared" si="137"/>
        <v>34.421602930357835</v>
      </c>
      <c r="BC72" s="3">
        <f t="shared" si="137"/>
        <v>69.560419647805489</v>
      </c>
      <c r="BD72" s="3">
        <f t="shared" si="138"/>
        <v>133.68324354415537</v>
      </c>
      <c r="BE72" s="3">
        <f t="shared" si="138"/>
        <v>92.066293764252919</v>
      </c>
      <c r="BF72" s="3">
        <f t="shared" si="139"/>
        <v>92.537450790970809</v>
      </c>
      <c r="BG72" s="3">
        <f t="shared" si="130"/>
        <v>105.10919420781981</v>
      </c>
      <c r="BH72" s="3">
        <f t="shared" si="130"/>
        <v>107.65680053336932</v>
      </c>
      <c r="BI72" s="3">
        <f t="shared" si="130"/>
        <v>112.66738523479373</v>
      </c>
      <c r="BJ72" s="3">
        <f t="shared" si="130"/>
        <v>250.84796638150985</v>
      </c>
      <c r="BK72" s="3">
        <f t="shared" si="130"/>
        <v>90.331098508877233</v>
      </c>
      <c r="BM72" s="3">
        <f t="shared" si="140"/>
        <v>96.239184404285979</v>
      </c>
      <c r="BN72" s="3">
        <f t="shared" si="140"/>
        <v>98.450130059301287</v>
      </c>
      <c r="BO72" s="3">
        <f t="shared" si="140"/>
        <v>102.17759567430403</v>
      </c>
      <c r="BP72" s="3">
        <f t="shared" si="133"/>
        <v>69.951838647965261</v>
      </c>
      <c r="BQ72" s="3">
        <f t="shared" si="141"/>
        <v>56.509949458219587</v>
      </c>
      <c r="BR72" s="3">
        <f t="shared" si="141"/>
        <v>65.2869757214944</v>
      </c>
      <c r="BS72" s="3">
        <f t="shared" si="132"/>
        <v>123.14248795737451</v>
      </c>
      <c r="BT72" s="3">
        <f t="shared" si="132"/>
        <v>67.132661166683448</v>
      </c>
      <c r="BU72" s="3">
        <f t="shared" si="132"/>
        <v>76.978284245630604</v>
      </c>
      <c r="BV72" s="3">
        <f t="shared" si="142"/>
        <v>147.06776726817398</v>
      </c>
      <c r="BW72" s="3">
        <f t="shared" si="142"/>
        <v>210.41667059531852</v>
      </c>
      <c r="BX72" s="3">
        <f t="shared" si="143"/>
        <v>-568.49628359062319</v>
      </c>
      <c r="BY72" s="3">
        <f t="shared" si="143"/>
        <v>162.09457455851881</v>
      </c>
      <c r="BZ72" s="3">
        <f t="shared" si="143"/>
        <v>72.36491051165676</v>
      </c>
      <c r="CA72" s="3">
        <f t="shared" si="144"/>
        <v>94.329500643042593</v>
      </c>
    </row>
    <row r="73" spans="7:79" x14ac:dyDescent="0.2">
      <c r="G73" s="13">
        <v>-0.15767414867877999</v>
      </c>
      <c r="H73" s="13">
        <v>-0.144509702920914</v>
      </c>
      <c r="I73" s="13">
        <v>-0.31941732764244102</v>
      </c>
      <c r="J73" s="13">
        <v>-0.396728515625</v>
      </c>
      <c r="K73" s="13">
        <v>-0.41416713595390298</v>
      </c>
      <c r="L73" s="13">
        <v>-0.19124348461627999</v>
      </c>
      <c r="M73" s="13">
        <v>-0.551397144794464</v>
      </c>
      <c r="N73" s="13">
        <v>-0.42272496223449701</v>
      </c>
      <c r="O73" s="13">
        <v>-0.10172525793314</v>
      </c>
      <c r="P73" s="13">
        <v>-0.38274130225181602</v>
      </c>
      <c r="Q73" s="13">
        <v>-0.38274130225181602</v>
      </c>
      <c r="R73" s="13">
        <v>-0.247531473636627</v>
      </c>
      <c r="S73" s="13">
        <v>-0.518798828125</v>
      </c>
      <c r="T73" s="13">
        <v>-0.333251953125</v>
      </c>
      <c r="U73" s="13">
        <v>-0.95156717300414995</v>
      </c>
      <c r="V73" s="13">
        <v>-0.94547909498214699</v>
      </c>
      <c r="W73" s="13">
        <v>-0.99667817354202304</v>
      </c>
      <c r="X73" s="13">
        <v>-0.74747449159622203</v>
      </c>
      <c r="Y73" s="13">
        <v>-0.583362936973572</v>
      </c>
      <c r="Z73" s="13">
        <v>-0.29599756002426098</v>
      </c>
      <c r="AB73" s="11">
        <v>0.31026205420494102</v>
      </c>
      <c r="AC73" s="11">
        <v>-0.704678595066071</v>
      </c>
      <c r="AD73" s="11">
        <v>-5.3654160499572701</v>
      </c>
      <c r="AE73" s="11">
        <v>-6.1872892379760698</v>
      </c>
      <c r="AF73" s="11">
        <v>-13.305971145629799</v>
      </c>
      <c r="AG73" s="11">
        <v>-5.8342428207397399</v>
      </c>
      <c r="AH73" s="11">
        <v>0.543212890625</v>
      </c>
      <c r="AI73" s="11">
        <v>-0.57460242509841897</v>
      </c>
      <c r="AJ73" s="11">
        <v>-0.12566061317920699</v>
      </c>
      <c r="AK73" s="11">
        <v>-0.54953056573867798</v>
      </c>
      <c r="AL73" s="11">
        <v>-0.83263272047042802</v>
      </c>
      <c r="AM73" s="11">
        <v>-0.93685138225555398</v>
      </c>
      <c r="AN73" s="11">
        <v>-0.459951132535934</v>
      </c>
      <c r="AO73" s="11">
        <v>-0.43117743730545</v>
      </c>
      <c r="AP73" s="11">
        <v>-0.33914920687675498</v>
      </c>
      <c r="AR73" s="3">
        <f t="shared" si="134"/>
        <v>147.5427552028606</v>
      </c>
      <c r="AS73" s="3">
        <f t="shared" si="134"/>
        <v>95.274329232295301</v>
      </c>
      <c r="AT73" s="3">
        <f t="shared" si="134"/>
        <v>147.64331415227602</v>
      </c>
      <c r="AU73" s="3">
        <f t="shared" si="135"/>
        <v>156.6572792381557</v>
      </c>
      <c r="AV73" s="3">
        <f t="shared" si="136"/>
        <v>91.970549407672365</v>
      </c>
      <c r="AW73" s="3">
        <f t="shared" si="131"/>
        <v>110.66219314513458</v>
      </c>
      <c r="AX73" s="3">
        <f t="shared" si="131"/>
        <v>100.44630301045682</v>
      </c>
      <c r="AY73" s="3">
        <f t="shared" si="131"/>
        <v>104.25355352319039</v>
      </c>
      <c r="AZ73" s="3">
        <f t="shared" si="129"/>
        <v>103.16793397479678</v>
      </c>
      <c r="BA73" s="3">
        <f t="shared" si="129"/>
        <v>84.84377747563137</v>
      </c>
      <c r="BB73" s="3">
        <f t="shared" si="137"/>
        <v>76.219263888763109</v>
      </c>
      <c r="BC73" s="3">
        <f t="shared" si="137"/>
        <v>45.158173837162622</v>
      </c>
      <c r="BD73" s="3">
        <f t="shared" si="138"/>
        <v>105.59852360476175</v>
      </c>
      <c r="BE73" s="3">
        <f t="shared" si="138"/>
        <v>92.066293764252919</v>
      </c>
      <c r="BF73" s="3">
        <f t="shared" si="139"/>
        <v>57.476677849834822</v>
      </c>
      <c r="BG73" s="3">
        <f t="shared" si="130"/>
        <v>91.970549407672365</v>
      </c>
      <c r="BH73" s="3">
        <f t="shared" si="130"/>
        <v>120.90687243445704</v>
      </c>
      <c r="BI73" s="3">
        <f t="shared" si="130"/>
        <v>95.767277449574664</v>
      </c>
      <c r="BJ73" s="3">
        <f t="shared" si="130"/>
        <v>249.93246285457002</v>
      </c>
      <c r="BK73" s="3">
        <f t="shared" si="130"/>
        <v>93.442034755304448</v>
      </c>
      <c r="BM73" s="3">
        <f t="shared" si="140"/>
        <v>82.11830908336114</v>
      </c>
      <c r="BN73" s="3">
        <f t="shared" si="140"/>
        <v>77.70796212597088</v>
      </c>
      <c r="BO73" s="3">
        <f t="shared" si="140"/>
        <v>101.02775804198751</v>
      </c>
      <c r="BP73" s="3">
        <f t="shared" si="133"/>
        <v>64.955276090116826</v>
      </c>
      <c r="BQ73" s="3">
        <f t="shared" si="141"/>
        <v>49.684709646558254</v>
      </c>
      <c r="BR73" s="3">
        <f t="shared" si="141"/>
        <v>66.605996995043284</v>
      </c>
      <c r="BS73" s="3">
        <f t="shared" si="132"/>
        <v>137.19587913632492</v>
      </c>
      <c r="BT73" s="3">
        <f t="shared" si="132"/>
        <v>75.742240941856195</v>
      </c>
      <c r="BU73" s="3">
        <f t="shared" si="132"/>
        <v>95.907784878337097</v>
      </c>
      <c r="BV73" s="3">
        <f t="shared" si="142"/>
        <v>161.64205568649282</v>
      </c>
      <c r="BW73" s="3">
        <f t="shared" si="142"/>
        <v>176.38888198954459</v>
      </c>
      <c r="BX73" s="3">
        <f t="shared" si="143"/>
        <v>-620.81189251000569</v>
      </c>
      <c r="BY73" s="3">
        <f t="shared" si="143"/>
        <v>157.08871291282355</v>
      </c>
      <c r="BZ73" s="3">
        <f t="shared" si="143"/>
        <v>50.655435556103981</v>
      </c>
      <c r="CA73" s="3">
        <f t="shared" si="144"/>
        <v>98.076832114823034</v>
      </c>
    </row>
    <row r="74" spans="7:79" x14ac:dyDescent="0.2">
      <c r="G74" s="13">
        <v>-0.17801921069622001</v>
      </c>
      <c r="H74" s="13">
        <v>-0.2593994140625</v>
      </c>
      <c r="I74" s="13">
        <v>-0.22786457836627999</v>
      </c>
      <c r="J74" s="13">
        <v>-0.39091563224792503</v>
      </c>
      <c r="K74" s="13">
        <v>-0.41416713595390298</v>
      </c>
      <c r="L74" s="13">
        <v>-0.1708984375</v>
      </c>
      <c r="M74" s="13">
        <v>-0.629771828651428</v>
      </c>
      <c r="N74" s="13">
        <v>-0.40803131461143499</v>
      </c>
      <c r="O74" s="13">
        <v>-0.13224284350872001</v>
      </c>
      <c r="P74" s="13">
        <v>-0.34586587548255898</v>
      </c>
      <c r="Q74" s="13">
        <v>-0.34586587548255898</v>
      </c>
      <c r="R74" s="13">
        <v>-0.22718641161918601</v>
      </c>
      <c r="S74" s="13">
        <v>-0.48828125</v>
      </c>
      <c r="T74" s="13">
        <v>-0.3662109375</v>
      </c>
      <c r="U74" s="13">
        <v>-0.86810654401779197</v>
      </c>
      <c r="V74" s="13">
        <v>-0.92026942968368497</v>
      </c>
      <c r="W74" s="13">
        <v>-0.96651232242584195</v>
      </c>
      <c r="X74" s="13">
        <v>-0.75737100839614901</v>
      </c>
      <c r="Y74" s="13">
        <v>-0.60173571109771695</v>
      </c>
      <c r="Z74" s="13">
        <v>-0.348986476659775</v>
      </c>
      <c r="AB74" s="11">
        <v>0.54677325487136796</v>
      </c>
      <c r="AC74" s="11">
        <v>-0.588156938552856</v>
      </c>
      <c r="AD74" s="11">
        <v>-5.2518620491027797</v>
      </c>
      <c r="AE74" s="11">
        <v>-7.0968327522277797</v>
      </c>
      <c r="AF74" s="11">
        <v>-13.719297409057599</v>
      </c>
      <c r="AG74" s="11">
        <v>-8.9039525985717702</v>
      </c>
      <c r="AH74" s="11">
        <v>0.52490234375</v>
      </c>
      <c r="AI74" s="11">
        <v>-0.54234093427658103</v>
      </c>
      <c r="AJ74" s="11">
        <v>-8.5269704461097995E-2</v>
      </c>
      <c r="AK74" s="11">
        <v>-0.63374072313308705</v>
      </c>
      <c r="AL74" s="11">
        <v>-0.83448493480682395</v>
      </c>
      <c r="AM74" s="11">
        <v>-0.95507019758224498</v>
      </c>
      <c r="AN74" s="11">
        <v>-0.41034287214279203</v>
      </c>
      <c r="AO74" s="11">
        <v>-0.42767456173896801</v>
      </c>
      <c r="AP74" s="11">
        <v>-0.39466467499732999</v>
      </c>
      <c r="AR74" s="3">
        <f t="shared" si="134"/>
        <v>105.25342489538765</v>
      </c>
      <c r="AS74" s="3">
        <f t="shared" si="134"/>
        <v>93.878365637936824</v>
      </c>
      <c r="AT74" s="3">
        <f t="shared" si="134"/>
        <v>147.64331415227602</v>
      </c>
      <c r="AU74" s="3">
        <f t="shared" si="135"/>
        <v>151.21197303587806</v>
      </c>
      <c r="AV74" s="3">
        <f t="shared" si="136"/>
        <v>83.109594920509053</v>
      </c>
      <c r="AW74" s="3">
        <f t="shared" si="131"/>
        <v>107.71156539970012</v>
      </c>
      <c r="AX74" s="3">
        <f t="shared" si="131"/>
        <v>97.406155947723448</v>
      </c>
      <c r="AY74" s="3">
        <f t="shared" si="131"/>
        <v>105.63386423010301</v>
      </c>
      <c r="AZ74" s="3">
        <f t="shared" si="129"/>
        <v>106.41716533256388</v>
      </c>
      <c r="BA74" s="3">
        <f t="shared" si="129"/>
        <v>100.03234812239563</v>
      </c>
      <c r="BB74" s="3">
        <f t="shared" si="137"/>
        <v>86.054012728280426</v>
      </c>
      <c r="BC74" s="3">
        <f t="shared" si="137"/>
        <v>81.060327415545501</v>
      </c>
      <c r="BD74" s="3">
        <f t="shared" si="138"/>
        <v>94.364640565770131</v>
      </c>
      <c r="BE74" s="3">
        <f t="shared" si="138"/>
        <v>105.15244543510602</v>
      </c>
      <c r="BF74" s="3">
        <f t="shared" si="139"/>
        <v>74.719685835474394</v>
      </c>
      <c r="BG74" s="3">
        <f t="shared" si="130"/>
        <v>83.109594920509053</v>
      </c>
      <c r="BH74" s="3">
        <f t="shared" si="130"/>
        <v>110.96931668902123</v>
      </c>
      <c r="BI74" s="3">
        <f t="shared" si="130"/>
        <v>90.133908187834976</v>
      </c>
      <c r="BJ74" s="3">
        <f t="shared" si="130"/>
        <v>274.65105808194511</v>
      </c>
      <c r="BK74" s="3">
        <f t="shared" si="130"/>
        <v>85.246364270138599</v>
      </c>
      <c r="BM74" s="3">
        <f t="shared" si="140"/>
        <v>80.380352053934601</v>
      </c>
      <c r="BN74" s="3">
        <f t="shared" si="140"/>
        <v>89.131183223117162</v>
      </c>
      <c r="BO74" s="3">
        <f t="shared" si="140"/>
        <v>104.16600517005959</v>
      </c>
      <c r="BP74" s="3">
        <f t="shared" si="133"/>
        <v>99.131749758096419</v>
      </c>
      <c r="BQ74" s="3">
        <f t="shared" si="141"/>
        <v>57.298403006468298</v>
      </c>
      <c r="BR74" s="3">
        <f t="shared" si="141"/>
        <v>66.754163863208717</v>
      </c>
      <c r="BS74" s="3">
        <f t="shared" si="132"/>
        <v>122.39854869051041</v>
      </c>
      <c r="BT74" s="3">
        <f t="shared" si="132"/>
        <v>75.12691272152108</v>
      </c>
      <c r="BU74" s="3">
        <f t="shared" si="132"/>
        <v>111.60696820522936</v>
      </c>
      <c r="BV74" s="3">
        <f t="shared" si="142"/>
        <v>284.86098030351758</v>
      </c>
      <c r="BW74" s="3">
        <f t="shared" si="142"/>
        <v>147.22221669867017</v>
      </c>
      <c r="BX74" s="3">
        <f t="shared" si="143"/>
        <v>-599.88564894225271</v>
      </c>
      <c r="BY74" s="3">
        <f t="shared" si="143"/>
        <v>148.26884747458882</v>
      </c>
      <c r="BZ74" s="3">
        <f t="shared" si="143"/>
        <v>34.373332342865787</v>
      </c>
      <c r="CA74" s="3">
        <f t="shared" si="144"/>
        <v>99.984118292727644</v>
      </c>
    </row>
    <row r="75" spans="7:79" x14ac:dyDescent="0.2">
      <c r="G75" s="13">
        <v>-0.11698404699564</v>
      </c>
      <c r="H75" s="13">
        <v>-0.275555789470673</v>
      </c>
      <c r="I75" s="13">
        <v>-0.24617512524127999</v>
      </c>
      <c r="J75" s="13">
        <v>-0.38219633698463401</v>
      </c>
      <c r="K75" s="13">
        <v>-0.40980747342109702</v>
      </c>
      <c r="L75" s="13">
        <v>-0.21769206225872001</v>
      </c>
      <c r="M75" s="13">
        <v>-0.626997530460358</v>
      </c>
      <c r="N75" s="13">
        <v>-0.493932664394379</v>
      </c>
      <c r="O75" s="13">
        <v>-8.9518226683139995E-2</v>
      </c>
      <c r="P75" s="13">
        <v>-0.40435791015625</v>
      </c>
      <c r="Q75" s="13">
        <v>-0.40435791015625</v>
      </c>
      <c r="R75" s="13">
        <v>-0.19327799975872001</v>
      </c>
      <c r="S75" s="13">
        <v>-0.50862628221511796</v>
      </c>
      <c r="T75" s="13">
        <v>-0.380859375</v>
      </c>
      <c r="U75" s="13">
        <v>-0.99797832965850797</v>
      </c>
      <c r="V75" s="13">
        <v>-0.90644073486328103</v>
      </c>
      <c r="W75" s="13">
        <v>-1.07397389411926</v>
      </c>
      <c r="X75" s="13">
        <v>-0.77044999599456798</v>
      </c>
      <c r="Y75" s="13">
        <v>-0.53841727972030595</v>
      </c>
      <c r="Z75" s="13">
        <v>-0.33667245507240301</v>
      </c>
      <c r="AB75" s="11">
        <v>0.50608319044113204</v>
      </c>
      <c r="AC75" s="11">
        <v>-0.826748907566071</v>
      </c>
      <c r="AD75" s="11">
        <v>-4.0169649124145499</v>
      </c>
      <c r="AE75" s="11">
        <v>-5.0503602027893004</v>
      </c>
      <c r="AF75" s="11">
        <v>-13.765798568725501</v>
      </c>
      <c r="AG75" s="11">
        <v>-9.0655155181884695</v>
      </c>
      <c r="AH75" s="11">
        <v>0.5096435546875</v>
      </c>
      <c r="AI75" s="11">
        <v>-0.60860770940780595</v>
      </c>
      <c r="AJ75" s="11">
        <v>-0.152587890625</v>
      </c>
      <c r="AK75" s="11">
        <v>-0.60374325513839699</v>
      </c>
      <c r="AL75" s="11">
        <v>-0.84450447559356701</v>
      </c>
      <c r="AM75" s="11">
        <v>-0.95637041330337502</v>
      </c>
      <c r="AN75" s="11">
        <v>-0.40697753429412797</v>
      </c>
      <c r="AO75" s="11">
        <v>-0.446061611175537</v>
      </c>
      <c r="AP75" s="11">
        <v>-0.32370176911354098</v>
      </c>
      <c r="AR75" s="3">
        <f t="shared" si="134"/>
        <v>113.71128958027667</v>
      </c>
      <c r="AS75" s="3">
        <f t="shared" si="134"/>
        <v>91.784427403424829</v>
      </c>
      <c r="AT75" s="3">
        <f t="shared" si="134"/>
        <v>146.08917098385083</v>
      </c>
      <c r="AU75" s="3">
        <f t="shared" si="135"/>
        <v>183.04608017908512</v>
      </c>
      <c r="AV75" s="3">
        <f t="shared" si="136"/>
        <v>97.164896852289161</v>
      </c>
      <c r="AW75" s="3">
        <f t="shared" si="131"/>
        <v>106.09300640111161</v>
      </c>
      <c r="AX75" s="3">
        <f t="shared" si="131"/>
        <v>108.23624923042928</v>
      </c>
      <c r="AY75" s="3">
        <f t="shared" si="131"/>
        <v>107.45804813062531</v>
      </c>
      <c r="AZ75" s="3">
        <f t="shared" si="129"/>
        <v>95.219279190495911</v>
      </c>
      <c r="BA75" s="3">
        <f t="shared" si="129"/>
        <v>96.502697042489856</v>
      </c>
      <c r="BB75" s="3">
        <f t="shared" si="137"/>
        <v>56.549777014500137</v>
      </c>
      <c r="BC75" s="3">
        <f t="shared" si="137"/>
        <v>86.109070818332924</v>
      </c>
      <c r="BD75" s="3">
        <f t="shared" si="138"/>
        <v>120.20258060618821</v>
      </c>
      <c r="BE75" s="3">
        <f t="shared" si="138"/>
        <v>104.68922331895978</v>
      </c>
      <c r="BF75" s="3">
        <f t="shared" si="139"/>
        <v>50.579476339465948</v>
      </c>
      <c r="BG75" s="3">
        <f t="shared" si="130"/>
        <v>97.164896852289161</v>
      </c>
      <c r="BH75" s="3">
        <f t="shared" si="130"/>
        <v>94.406735910761142</v>
      </c>
      <c r="BI75" s="3">
        <f t="shared" si="130"/>
        <v>93.889484028103254</v>
      </c>
      <c r="BJ75" s="3">
        <f t="shared" si="130"/>
        <v>285.6371004052229</v>
      </c>
      <c r="BK75" s="3">
        <f t="shared" si="130"/>
        <v>97.999519540576145</v>
      </c>
      <c r="BM75" s="3">
        <f t="shared" si="140"/>
        <v>61.480109498181747</v>
      </c>
      <c r="BN75" s="3">
        <f t="shared" si="140"/>
        <v>63.428940246090278</v>
      </c>
      <c r="BO75" s="3">
        <f t="shared" si="140"/>
        <v>104.51907281586938</v>
      </c>
      <c r="BP75" s="3">
        <f t="shared" si="133"/>
        <v>100.93050314770893</v>
      </c>
      <c r="BQ75" s="3">
        <f t="shared" si="141"/>
        <v>54.586241790386197</v>
      </c>
      <c r="BR75" s="3">
        <f t="shared" si="141"/>
        <v>67.555671523340635</v>
      </c>
      <c r="BS75" s="3">
        <f t="shared" si="132"/>
        <v>121.39472360545719</v>
      </c>
      <c r="BT75" s="3">
        <f t="shared" si="132"/>
        <v>78.356850580370221</v>
      </c>
      <c r="BU75" s="3">
        <f t="shared" si="132"/>
        <v>91.539413943434084</v>
      </c>
      <c r="BV75" s="3">
        <f t="shared" si="142"/>
        <v>263.66204356156379</v>
      </c>
      <c r="BW75" s="3">
        <f t="shared" si="142"/>
        <v>206.94443752471804</v>
      </c>
      <c r="BX75" s="3">
        <f t="shared" si="143"/>
        <v>-582.44711263579188</v>
      </c>
      <c r="BY75" s="3">
        <f t="shared" si="143"/>
        <v>166.38530845622256</v>
      </c>
      <c r="BZ75" s="3">
        <f t="shared" si="143"/>
        <v>61.510173033880378</v>
      </c>
      <c r="CA75" s="3">
        <f t="shared" si="144"/>
        <v>100.12023490781689</v>
      </c>
    </row>
    <row r="76" spans="7:79" x14ac:dyDescent="0.2">
      <c r="G76" s="13">
        <v>-0.10172525793314</v>
      </c>
      <c r="H76" s="13">
        <v>-0.290814578533173</v>
      </c>
      <c r="I76" s="13">
        <v>-0.35603842139244102</v>
      </c>
      <c r="J76" s="13">
        <v>-0.40254139900207497</v>
      </c>
      <c r="K76" s="13">
        <v>-0.47084262967109702</v>
      </c>
      <c r="L76" s="13">
        <v>-0.177001953125</v>
      </c>
      <c r="M76" s="13">
        <v>-0.574978888034821</v>
      </c>
      <c r="N76" s="13">
        <v>-0.518798828125</v>
      </c>
      <c r="O76" s="13">
        <v>-7.1207679808139995E-2</v>
      </c>
      <c r="P76" s="13">
        <v>-0.39800009131431602</v>
      </c>
      <c r="Q76" s="13">
        <v>-0.39800009131431602</v>
      </c>
      <c r="R76" s="13">
        <v>-0.16276042163372001</v>
      </c>
      <c r="S76" s="13">
        <v>-0.5035400390625</v>
      </c>
      <c r="T76" s="13">
        <v>-0.487060546875</v>
      </c>
      <c r="U76" s="13">
        <v>-0.97925472259521495</v>
      </c>
      <c r="V76" s="13">
        <v>-0.92534786462783802</v>
      </c>
      <c r="W76" s="13">
        <v>-1.0236619710922199</v>
      </c>
      <c r="X76" s="13">
        <v>-0.79019844532012895</v>
      </c>
      <c r="Y76" s="13">
        <v>-0.58782702684402499</v>
      </c>
      <c r="Z76" s="13">
        <v>-0.407773047685623</v>
      </c>
      <c r="AB76" s="11">
        <v>0.37638345360755898</v>
      </c>
      <c r="AC76" s="11">
        <v>-0.901655733585358</v>
      </c>
      <c r="AD76" s="11">
        <v>-3.16531157493591</v>
      </c>
      <c r="AE76" s="11">
        <v>-7.8507966995239196</v>
      </c>
      <c r="AF76" s="11">
        <v>-14.0111646652221</v>
      </c>
      <c r="AG76" s="11">
        <v>-8.4013099670410103</v>
      </c>
      <c r="AH76" s="11">
        <v>0.6500244140625</v>
      </c>
      <c r="AI76" s="11">
        <v>-0.74026924371719405</v>
      </c>
      <c r="AJ76" s="11">
        <v>-5.2956972271204002E-2</v>
      </c>
      <c r="AK76" s="11">
        <v>-0.66228628158569303</v>
      </c>
      <c r="AL76" s="11">
        <v>-0.886629998683929</v>
      </c>
      <c r="AM76" s="11">
        <v>-0.93057960271835305</v>
      </c>
      <c r="AN76" s="11">
        <v>-0.41511619091033902</v>
      </c>
      <c r="AO76" s="11">
        <v>-0.47507992386817899</v>
      </c>
      <c r="AP76" s="11">
        <v>-0.38320595026016202</v>
      </c>
      <c r="AR76" s="3">
        <f t="shared" si="134"/>
        <v>164.45848457263864</v>
      </c>
      <c r="AS76" s="3">
        <f t="shared" si="134"/>
        <v>96.670292826653778</v>
      </c>
      <c r="AT76" s="3">
        <f t="shared" si="134"/>
        <v>167.84713284578615</v>
      </c>
      <c r="AU76" s="3">
        <f t="shared" si="135"/>
        <v>192.26121035388817</v>
      </c>
      <c r="AV76" s="3">
        <f t="shared" si="136"/>
        <v>95.637149288890825</v>
      </c>
      <c r="AW76" s="3">
        <f t="shared" si="131"/>
        <v>108.30596325751365</v>
      </c>
      <c r="AX76" s="3">
        <f t="shared" si="131"/>
        <v>103.16575927733534</v>
      </c>
      <c r="AY76" s="3">
        <f t="shared" si="131"/>
        <v>110.21245117970561</v>
      </c>
      <c r="AZ76" s="3">
        <f t="shared" si="129"/>
        <v>103.95740978791879</v>
      </c>
      <c r="BA76" s="3">
        <f t="shared" si="129"/>
        <v>116.88273955894545</v>
      </c>
      <c r="BB76" s="3">
        <f t="shared" si="137"/>
        <v>49.173718986452705</v>
      </c>
      <c r="BC76" s="3">
        <f t="shared" si="137"/>
        <v>90.877325372188551</v>
      </c>
      <c r="BD76" s="3">
        <f t="shared" si="138"/>
        <v>97.734806300261923</v>
      </c>
      <c r="BE76" s="3">
        <f t="shared" si="138"/>
        <v>96.003716583968782</v>
      </c>
      <c r="BF76" s="3">
        <f t="shared" si="139"/>
        <v>40.233674073912638</v>
      </c>
      <c r="BG76" s="3">
        <f t="shared" si="130"/>
        <v>95.637149288890825</v>
      </c>
      <c r="BH76" s="3">
        <f t="shared" si="130"/>
        <v>79.500409571087232</v>
      </c>
      <c r="BI76" s="3">
        <f t="shared" si="130"/>
        <v>92.95059281870482</v>
      </c>
      <c r="BJ76" s="3">
        <f t="shared" si="130"/>
        <v>365.28590724898697</v>
      </c>
      <c r="BK76" s="3">
        <f t="shared" si="130"/>
        <v>96.16089795758333</v>
      </c>
      <c r="BM76" s="3">
        <f t="shared" si="140"/>
        <v>48.445457320648565</v>
      </c>
      <c r="BN76" s="3">
        <f t="shared" si="140"/>
        <v>98.600435363655706</v>
      </c>
      <c r="BO76" s="3">
        <f t="shared" si="140"/>
        <v>106.38205495804148</v>
      </c>
      <c r="BP76" s="3">
        <f t="shared" si="133"/>
        <v>93.535600967428891</v>
      </c>
      <c r="BQ76" s="3">
        <f t="shared" si="141"/>
        <v>59.879292718235547</v>
      </c>
      <c r="BR76" s="3">
        <f t="shared" si="141"/>
        <v>70.925479597645023</v>
      </c>
      <c r="BS76" s="3">
        <f t="shared" si="132"/>
        <v>123.82235139124701</v>
      </c>
      <c r="BT76" s="3">
        <f t="shared" si="132"/>
        <v>83.454315896337562</v>
      </c>
      <c r="BU76" s="3">
        <f t="shared" si="132"/>
        <v>108.36656284738416</v>
      </c>
      <c r="BV76" s="3">
        <f t="shared" si="142"/>
        <v>196.09035118203846</v>
      </c>
      <c r="BW76" s="3">
        <f t="shared" si="142"/>
        <v>225.69444836290523</v>
      </c>
      <c r="BX76" s="3">
        <f t="shared" si="143"/>
        <v>-742.88164665523152</v>
      </c>
      <c r="BY76" s="3">
        <f t="shared" si="143"/>
        <v>202.37983277666342</v>
      </c>
      <c r="BZ76" s="3">
        <f t="shared" si="143"/>
        <v>21.347647669876576</v>
      </c>
      <c r="CA76" s="3">
        <f t="shared" si="144"/>
        <v>97.420253835298809</v>
      </c>
    </row>
    <row r="77" spans="7:79" x14ac:dyDescent="0.2">
      <c r="G77" s="13">
        <v>-0.11189778894186</v>
      </c>
      <c r="H77" s="13">
        <v>-0.236960023641586</v>
      </c>
      <c r="I77" s="13">
        <v>-0.29093423485755898</v>
      </c>
      <c r="J77" s="13">
        <v>-0.36475771665573098</v>
      </c>
      <c r="K77" s="13">
        <v>-0.40544781088829002</v>
      </c>
      <c r="L77" s="13">
        <v>-0.17293293774127999</v>
      </c>
      <c r="M77" s="13">
        <v>-0.5340576171875</v>
      </c>
      <c r="N77" s="13">
        <v>-0.48036929965019198</v>
      </c>
      <c r="O77" s="13">
        <v>-8.6466468870639995E-2</v>
      </c>
      <c r="P77" s="13">
        <v>-0.396728515625</v>
      </c>
      <c r="Q77" s="13">
        <v>-0.396728515625</v>
      </c>
      <c r="R77" s="13">
        <v>-0.12885199487209301</v>
      </c>
      <c r="S77" s="13">
        <v>-0.55440264940261796</v>
      </c>
      <c r="T77" s="13">
        <v>-0.49072265625</v>
      </c>
      <c r="U77" s="13">
        <v>-1.0156618356704701</v>
      </c>
      <c r="V77" s="13">
        <v>-0.88530057668685902</v>
      </c>
      <c r="W77" s="13">
        <v>-1.03531849384307</v>
      </c>
      <c r="X77" s="13">
        <v>-0.76989990472793601</v>
      </c>
      <c r="Y77" s="13">
        <v>-0.68654203414917003</v>
      </c>
      <c r="Z77" s="13">
        <v>-0.43538403511047402</v>
      </c>
      <c r="AB77" s="11">
        <v>0.48065185546875</v>
      </c>
      <c r="AC77" s="11">
        <v>-0.907204389572144</v>
      </c>
      <c r="AD77" s="11">
        <v>-5.5357465744018501</v>
      </c>
      <c r="AE77" s="11">
        <v>-7.3002834320068297</v>
      </c>
      <c r="AF77" s="11">
        <v>-14.3204708099365</v>
      </c>
      <c r="AG77" s="11">
        <v>-9.0296125411987305</v>
      </c>
      <c r="AH77" s="11">
        <v>0.42724609375</v>
      </c>
      <c r="AI77" s="11">
        <v>-0.72893416881561302</v>
      </c>
      <c r="AJ77" s="11">
        <v>-9.9630914628505998E-2</v>
      </c>
      <c r="AK77" s="11">
        <v>-0.65368807315826405</v>
      </c>
      <c r="AL77" s="11">
        <v>-0.94341510534286499</v>
      </c>
      <c r="AM77" s="11">
        <v>-0.86558234691619895</v>
      </c>
      <c r="AN77" s="11">
        <v>-0.40003204345703097</v>
      </c>
      <c r="AO77" s="11">
        <v>-0.42882168292999301</v>
      </c>
      <c r="AP77" s="11">
        <v>-0.32491022348403897</v>
      </c>
      <c r="AR77" s="3">
        <f t="shared" si="134"/>
        <v>134.38606762677361</v>
      </c>
      <c r="AS77" s="3">
        <f t="shared" si="134"/>
        <v>87.596543777375203</v>
      </c>
      <c r="AT77" s="3">
        <f t="shared" si="134"/>
        <v>144.53502781542531</v>
      </c>
      <c r="AU77" s="3">
        <f t="shared" si="135"/>
        <v>178.01964453424526</v>
      </c>
      <c r="AV77" s="3">
        <f t="shared" si="136"/>
        <v>95.331596911679924</v>
      </c>
      <c r="AW77" s="3">
        <f t="shared" si="131"/>
        <v>103.6186880585341</v>
      </c>
      <c r="AX77" s="3">
        <f t="shared" si="131"/>
        <v>104.34051623235037</v>
      </c>
      <c r="AY77" s="3">
        <f t="shared" si="131"/>
        <v>107.38132448325912</v>
      </c>
      <c r="AZ77" s="3">
        <f t="shared" si="129"/>
        <v>121.41519243145373</v>
      </c>
      <c r="BA77" s="3">
        <f t="shared" si="129"/>
        <v>124.79706315257407</v>
      </c>
      <c r="BB77" s="3">
        <f t="shared" si="137"/>
        <v>54.091093406211357</v>
      </c>
      <c r="BC77" s="3">
        <f t="shared" si="137"/>
        <v>74.048190009227824</v>
      </c>
      <c r="BD77" s="3">
        <f t="shared" si="138"/>
        <v>95.488026401286376</v>
      </c>
      <c r="BE77" s="3">
        <f t="shared" si="138"/>
        <v>89.171128169967545</v>
      </c>
      <c r="BF77" s="3">
        <f t="shared" si="139"/>
        <v>48.855175961873734</v>
      </c>
      <c r="BG77" s="3">
        <f t="shared" si="130"/>
        <v>95.331596911679924</v>
      </c>
      <c r="BH77" s="3">
        <f t="shared" si="130"/>
        <v>62.937821514347569</v>
      </c>
      <c r="BI77" s="3">
        <f t="shared" si="130"/>
        <v>102.33953792071277</v>
      </c>
      <c r="BJ77" s="3">
        <f t="shared" si="130"/>
        <v>368.03241782980643</v>
      </c>
      <c r="BK77" s="3">
        <f t="shared" si="130"/>
        <v>99.736005235168491</v>
      </c>
      <c r="BM77" s="3">
        <f t="shared" si="140"/>
        <v>84.72523732945352</v>
      </c>
      <c r="BN77" s="3">
        <f t="shared" si="140"/>
        <v>91.686379385878908</v>
      </c>
      <c r="BO77" s="3">
        <f t="shared" si="140"/>
        <v>108.73051235413088</v>
      </c>
      <c r="BP77" s="3">
        <f t="shared" si="133"/>
        <v>100.53077899249628</v>
      </c>
      <c r="BQ77" s="3">
        <f t="shared" si="141"/>
        <v>59.101902858905042</v>
      </c>
      <c r="BR77" s="3">
        <f t="shared" si="141"/>
        <v>75.467973005004012</v>
      </c>
      <c r="BS77" s="3">
        <f t="shared" si="132"/>
        <v>119.32299760235973</v>
      </c>
      <c r="BT77" s="3">
        <f t="shared" si="132"/>
        <v>75.328420319374743</v>
      </c>
      <c r="BU77" s="3">
        <f t="shared" si="132"/>
        <v>91.881151973336415</v>
      </c>
      <c r="BV77" s="3">
        <f t="shared" si="142"/>
        <v>250.41268480797191</v>
      </c>
      <c r="BW77" s="3">
        <f t="shared" si="142"/>
        <v>227.0833386072045</v>
      </c>
      <c r="BX77" s="3">
        <f t="shared" si="143"/>
        <v>-488.27901658090332</v>
      </c>
      <c r="BY77" s="3">
        <f t="shared" si="143"/>
        <v>199.28097302723785</v>
      </c>
      <c r="BZ77" s="3">
        <f t="shared" si="143"/>
        <v>40.162523862290705</v>
      </c>
      <c r="CA77" s="3">
        <f t="shared" si="144"/>
        <v>90.615839532269931</v>
      </c>
    </row>
    <row r="78" spans="7:79" x14ac:dyDescent="0.2">
      <c r="G78" s="13">
        <v>-0.11189778894186</v>
      </c>
      <c r="H78" s="13">
        <v>-0.29260972142219499</v>
      </c>
      <c r="I78" s="13">
        <v>-0.32145181298255898</v>
      </c>
      <c r="J78" s="13">
        <v>-0.408354252576828</v>
      </c>
      <c r="K78" s="13">
        <v>-0.38800922036170998</v>
      </c>
      <c r="L78" s="13">
        <v>-0.16682942211627999</v>
      </c>
      <c r="M78" s="13">
        <v>-0.559720098972321</v>
      </c>
      <c r="N78" s="13">
        <v>-0.396728515625</v>
      </c>
      <c r="O78" s="13">
        <v>-0.12613932788372001</v>
      </c>
      <c r="P78" s="13">
        <v>-0.4425048828125</v>
      </c>
      <c r="Q78" s="13">
        <v>-0.4425048828125</v>
      </c>
      <c r="R78" s="13">
        <v>-0.16615125536918601</v>
      </c>
      <c r="S78" s="13">
        <v>-0.51371258497238204</v>
      </c>
      <c r="T78" s="13">
        <v>-0.509033203125</v>
      </c>
      <c r="U78" s="13">
        <v>-1.0187058448791499</v>
      </c>
      <c r="V78" s="13">
        <v>-0.85589933395385698</v>
      </c>
      <c r="W78" s="13">
        <v>-0.991002976894379</v>
      </c>
      <c r="X78" s="13">
        <v>-0.79301339387893699</v>
      </c>
      <c r="Y78" s="13">
        <v>-0.67252886295318604</v>
      </c>
      <c r="Z78" s="13">
        <v>-0.43348735570907598</v>
      </c>
      <c r="AB78" s="11">
        <v>0.54677325487136796</v>
      </c>
      <c r="AC78" s="11">
        <v>-0.904430031776428</v>
      </c>
      <c r="AD78" s="11">
        <v>-4.4144029617309499</v>
      </c>
      <c r="AE78" s="11">
        <v>-8.6047601699829102</v>
      </c>
      <c r="AF78" s="11">
        <v>-13.44762134552</v>
      </c>
      <c r="AG78" s="11">
        <v>-9.0475645065307599</v>
      </c>
      <c r="AH78" s="11">
        <v>0.5340576171875</v>
      </c>
      <c r="AI78" s="11">
        <v>-0.69405692815780595</v>
      </c>
      <c r="AJ78" s="11">
        <v>-0.15797334909439101</v>
      </c>
      <c r="AK78" s="11">
        <v>-0.70620149374008201</v>
      </c>
      <c r="AL78" s="11">
        <v>-0.95436775684356701</v>
      </c>
      <c r="AM78" s="11">
        <v>-0.97344189882278398</v>
      </c>
      <c r="AN78" s="11">
        <v>-0.45364812016487099</v>
      </c>
      <c r="AO78" s="11">
        <v>-0.434986382722855</v>
      </c>
      <c r="AP78" s="11">
        <v>-0.30819055438041698</v>
      </c>
      <c r="AR78" s="3">
        <f t="shared" si="134"/>
        <v>148.48250876825531</v>
      </c>
      <c r="AS78" s="3">
        <f t="shared" si="134"/>
        <v>98.066249263986421</v>
      </c>
      <c r="AT78" s="3">
        <f t="shared" si="134"/>
        <v>138.31847638973389</v>
      </c>
      <c r="AU78" s="3">
        <f t="shared" si="135"/>
        <v>147.02327850591448</v>
      </c>
      <c r="AV78" s="3">
        <f t="shared" si="136"/>
        <v>106.3313965553353</v>
      </c>
      <c r="AW78" s="3">
        <f t="shared" si="131"/>
        <v>100.17746337224119</v>
      </c>
      <c r="AX78" s="3">
        <f t="shared" si="131"/>
        <v>99.874350561566203</v>
      </c>
      <c r="AY78" s="3">
        <f t="shared" si="131"/>
        <v>110.60506443077995</v>
      </c>
      <c r="AZ78" s="3">
        <f t="shared" si="129"/>
        <v>118.93695833549796</v>
      </c>
      <c r="BA78" s="3">
        <f t="shared" si="129"/>
        <v>124.2534051404552</v>
      </c>
      <c r="BB78" s="3">
        <f t="shared" si="137"/>
        <v>54.091093406211357</v>
      </c>
      <c r="BC78" s="3">
        <f t="shared" si="137"/>
        <v>91.438293757054481</v>
      </c>
      <c r="BD78" s="3">
        <f t="shared" si="138"/>
        <v>92.117860666794584</v>
      </c>
      <c r="BE78" s="3">
        <f t="shared" si="138"/>
        <v>93.455970064826857</v>
      </c>
      <c r="BF78" s="3">
        <f t="shared" si="139"/>
        <v>71.271085080289964</v>
      </c>
      <c r="BG78" s="3">
        <f t="shared" si="130"/>
        <v>106.3313965553353</v>
      </c>
      <c r="BH78" s="3">
        <f t="shared" si="130"/>
        <v>81.156664009673406</v>
      </c>
      <c r="BI78" s="3">
        <f t="shared" si="130"/>
        <v>94.828386240176243</v>
      </c>
      <c r="BJ78" s="3">
        <f t="shared" si="130"/>
        <v>381.76497073390368</v>
      </c>
      <c r="BK78" s="3">
        <f t="shared" si="130"/>
        <v>100.03492098420064</v>
      </c>
      <c r="BM78" s="3">
        <f t="shared" si="140"/>
        <v>67.562944505079713</v>
      </c>
      <c r="BN78" s="3">
        <f t="shared" si="140"/>
        <v>108.06968151545802</v>
      </c>
      <c r="BO78" s="3">
        <f t="shared" si="140"/>
        <v>102.10326030818675</v>
      </c>
      <c r="BP78" s="3">
        <f t="shared" si="133"/>
        <v>100.73064637894736</v>
      </c>
      <c r="BQ78" s="3">
        <f t="shared" si="141"/>
        <v>63.849799003040467</v>
      </c>
      <c r="BR78" s="3">
        <f t="shared" si="141"/>
        <v>76.344124344013778</v>
      </c>
      <c r="BS78" s="3">
        <f t="shared" si="132"/>
        <v>135.31579392229935</v>
      </c>
      <c r="BT78" s="3">
        <f t="shared" si="132"/>
        <v>76.411334536693559</v>
      </c>
      <c r="BU78" s="3">
        <f t="shared" si="132"/>
        <v>87.153007560456004</v>
      </c>
      <c r="BV78" s="3">
        <f t="shared" si="142"/>
        <v>284.86098030351758</v>
      </c>
      <c r="BW78" s="3">
        <f t="shared" si="142"/>
        <v>226.38888602520228</v>
      </c>
      <c r="BX78" s="3">
        <f t="shared" si="143"/>
        <v>-610.34877072612915</v>
      </c>
      <c r="BY78" s="3">
        <f t="shared" si="143"/>
        <v>189.7459961361339</v>
      </c>
      <c r="BZ78" s="3">
        <f t="shared" si="143"/>
        <v>63.681121730806289</v>
      </c>
      <c r="CA78" s="3">
        <f t="shared" si="144"/>
        <v>101.90740974787172</v>
      </c>
    </row>
    <row r="79" spans="7:79" x14ac:dyDescent="0.2">
      <c r="G79" s="13">
        <v>-0.16276042163372001</v>
      </c>
      <c r="H79" s="13">
        <v>-0.31594669818878202</v>
      </c>
      <c r="I79" s="13">
        <v>-0.24820964038372001</v>
      </c>
      <c r="J79" s="13">
        <v>-0.45921689271926902</v>
      </c>
      <c r="K79" s="13">
        <v>-0.335693359375</v>
      </c>
      <c r="L79" s="13">
        <v>-0.19938151538372001</v>
      </c>
      <c r="M79" s="13">
        <v>-0.51116943359375</v>
      </c>
      <c r="N79" s="13">
        <v>-0.493932664394379</v>
      </c>
      <c r="O79" s="13">
        <v>-9.9690757691860005E-2</v>
      </c>
      <c r="P79" s="13">
        <v>-0.415802001953125</v>
      </c>
      <c r="Q79" s="13">
        <v>-0.415802001953125</v>
      </c>
      <c r="R79" s="13">
        <v>-0.17632378637790699</v>
      </c>
      <c r="S79" s="13">
        <v>-0.49336752295494102</v>
      </c>
      <c r="T79" s="13">
        <v>-0.538330078125</v>
      </c>
      <c r="U79" s="13">
        <v>-1.0000739097595199</v>
      </c>
      <c r="V79" s="13">
        <v>-0.89932763576507602</v>
      </c>
      <c r="W79" s="13">
        <v>-1.0675339698791499</v>
      </c>
      <c r="X79" s="13">
        <v>-0.81293016672134399</v>
      </c>
      <c r="Y79" s="13">
        <v>-0.64118051528930697</v>
      </c>
      <c r="Z79" s="13">
        <v>-0.40896621346473699</v>
      </c>
      <c r="AB79" s="11">
        <v>0.54168701171875</v>
      </c>
      <c r="AC79" s="11">
        <v>-0.91552734375</v>
      </c>
      <c r="AD79" s="11">
        <v>-3.5059728622436501</v>
      </c>
      <c r="AE79" s="11">
        <v>-8.1260528564453107</v>
      </c>
      <c r="AF79" s="11">
        <v>-12.416296005249</v>
      </c>
      <c r="AG79" s="11">
        <v>-9.2270793914794904</v>
      </c>
      <c r="AH79" s="11">
        <v>0.433349609375</v>
      </c>
      <c r="AI79" s="11">
        <v>-0.6591796875</v>
      </c>
      <c r="AJ79" s="11">
        <v>-9.8733343183994002E-2</v>
      </c>
      <c r="AK79" s="11">
        <v>-0.804074466228485</v>
      </c>
      <c r="AL79" s="11">
        <v>-0.91760903596878096</v>
      </c>
      <c r="AM79" s="11">
        <v>-0.98818826675414995</v>
      </c>
      <c r="AN79" s="11">
        <v>-0.385668754577637</v>
      </c>
      <c r="AO79" s="11">
        <v>-0.45650947093963601</v>
      </c>
      <c r="AP79" s="11">
        <v>-0.37624451518058799</v>
      </c>
      <c r="AR79" s="3">
        <f t="shared" si="134"/>
        <v>114.65105691172703</v>
      </c>
      <c r="AS79" s="3">
        <f t="shared" si="134"/>
        <v>110.28090924354579</v>
      </c>
      <c r="AT79" s="3">
        <f t="shared" si="134"/>
        <v>119.66879024064427</v>
      </c>
      <c r="AU79" s="3">
        <f t="shared" si="135"/>
        <v>183.04608017908512</v>
      </c>
      <c r="AV79" s="3">
        <f t="shared" si="136"/>
        <v>99.914846763203002</v>
      </c>
      <c r="AW79" s="3">
        <f t="shared" si="131"/>
        <v>105.26046430637507</v>
      </c>
      <c r="AX79" s="3">
        <f t="shared" si="131"/>
        <v>107.58722670865816</v>
      </c>
      <c r="AY79" s="3">
        <f t="shared" si="131"/>
        <v>113.38294430076853</v>
      </c>
      <c r="AZ79" s="3">
        <f t="shared" si="129"/>
        <v>113.39299238047094</v>
      </c>
      <c r="BA79" s="3">
        <f t="shared" si="129"/>
        <v>117.22474471549603</v>
      </c>
      <c r="BB79" s="3">
        <f t="shared" si="137"/>
        <v>78.677954700232988</v>
      </c>
      <c r="BC79" s="3">
        <f t="shared" si="137"/>
        <v>98.730920012303983</v>
      </c>
      <c r="BD79" s="3">
        <f t="shared" si="138"/>
        <v>110.09208340271283</v>
      </c>
      <c r="BE79" s="3">
        <f t="shared" si="138"/>
        <v>85.349508391254659</v>
      </c>
      <c r="BF79" s="3">
        <f t="shared" si="139"/>
        <v>56.327147071251602</v>
      </c>
      <c r="BG79" s="3">
        <f t="shared" si="130"/>
        <v>99.914846763203002</v>
      </c>
      <c r="BH79" s="3">
        <f t="shared" si="130"/>
        <v>86.125441882391542</v>
      </c>
      <c r="BI79" s="3">
        <f t="shared" si="130"/>
        <v>91.072804898570695</v>
      </c>
      <c r="BJ79" s="3">
        <f t="shared" si="130"/>
        <v>403.73705538045925</v>
      </c>
      <c r="BK79" s="3">
        <f t="shared" si="130"/>
        <v>98.205301406729717</v>
      </c>
      <c r="BM79" s="3">
        <f t="shared" si="140"/>
        <v>53.659317461857086</v>
      </c>
      <c r="BN79" s="3">
        <f t="shared" si="140"/>
        <v>102.05745736380781</v>
      </c>
      <c r="BO79" s="3">
        <f t="shared" si="140"/>
        <v>94.272754304595281</v>
      </c>
      <c r="BP79" s="3">
        <f t="shared" si="133"/>
        <v>102.72926715501094</v>
      </c>
      <c r="BQ79" s="3">
        <f t="shared" si="141"/>
        <v>72.698788528846606</v>
      </c>
      <c r="BR79" s="3">
        <f t="shared" si="141"/>
        <v>73.403630664226199</v>
      </c>
      <c r="BS79" s="3">
        <f t="shared" si="132"/>
        <v>115.03866410320589</v>
      </c>
      <c r="BT79" s="3">
        <f t="shared" si="132"/>
        <v>80.192160694286315</v>
      </c>
      <c r="BU79" s="3">
        <f t="shared" si="132"/>
        <v>106.3979431233259</v>
      </c>
      <c r="BV79" s="3">
        <f t="shared" si="142"/>
        <v>282.21112097406359</v>
      </c>
      <c r="BW79" s="3">
        <f t="shared" si="142"/>
        <v>229.16666651380083</v>
      </c>
      <c r="BX79" s="3">
        <f t="shared" si="143"/>
        <v>-495.25443110348766</v>
      </c>
      <c r="BY79" s="3">
        <f t="shared" si="143"/>
        <v>180.21101924503026</v>
      </c>
      <c r="BZ79" s="3">
        <f t="shared" si="143"/>
        <v>39.800701081753779</v>
      </c>
      <c r="CA79" s="3">
        <f t="shared" si="144"/>
        <v>103.45117333652753</v>
      </c>
    </row>
    <row r="80" spans="7:79" x14ac:dyDescent="0.2">
      <c r="G80" s="13">
        <v>-0.18310546875</v>
      </c>
      <c r="H80" s="13">
        <v>-0.28094124794006298</v>
      </c>
      <c r="I80" s="13">
        <v>-0.2197265625</v>
      </c>
      <c r="J80" s="13">
        <v>-0.46067011356353799</v>
      </c>
      <c r="K80" s="13">
        <v>-0.43596538901329002</v>
      </c>
      <c r="L80" s="13">
        <v>-0.20548503100872001</v>
      </c>
      <c r="M80" s="13">
        <v>-0.651272833347321</v>
      </c>
      <c r="N80" s="13">
        <v>-0.44080945849418601</v>
      </c>
      <c r="O80" s="13">
        <v>-9.2569984495639995E-2</v>
      </c>
      <c r="P80" s="13">
        <v>-0.37638345360755898</v>
      </c>
      <c r="Q80" s="13">
        <v>-0.37638345360755898</v>
      </c>
      <c r="R80" s="13">
        <v>-0.244140625</v>
      </c>
      <c r="S80" s="13">
        <v>-0.42215982079505898</v>
      </c>
      <c r="T80" s="13">
        <v>-0.677490234375</v>
      </c>
      <c r="U80" s="13">
        <v>-1.1573581695556601</v>
      </c>
      <c r="V80" s="13">
        <v>-0.89005762338638295</v>
      </c>
      <c r="W80" s="13">
        <v>-1.0233560800552299</v>
      </c>
      <c r="X80" s="13">
        <v>-0.72081172466278098</v>
      </c>
      <c r="Y80" s="13">
        <v>-0.65166479349136397</v>
      </c>
      <c r="Z80" s="13">
        <v>-0.49271747469902</v>
      </c>
      <c r="AB80" s="11">
        <v>7.3750816285610005E-2</v>
      </c>
      <c r="AC80" s="11">
        <v>-1.08198690414428</v>
      </c>
      <c r="AD80" s="11">
        <v>-3.7330803871154701</v>
      </c>
      <c r="AE80" s="11">
        <v>-6.3069663047790501</v>
      </c>
      <c r="AF80" s="11">
        <v>-13.9411010742187</v>
      </c>
      <c r="AG80" s="11">
        <v>-9.2270793914794904</v>
      </c>
      <c r="AH80" s="11">
        <v>0.445556640625</v>
      </c>
      <c r="AI80" s="11">
        <v>-0.73416572809219405</v>
      </c>
      <c r="AJ80" s="11">
        <v>-0.19297879934310899</v>
      </c>
      <c r="AK80" s="11">
        <v>-0.72581225633621205</v>
      </c>
      <c r="AL80" s="11">
        <v>-1.03602075576782</v>
      </c>
      <c r="AM80" s="11">
        <v>-0.99294531345367398</v>
      </c>
      <c r="AN80" s="11">
        <v>-0.39685088396072399</v>
      </c>
      <c r="AO80" s="11">
        <v>-0.48000556230545</v>
      </c>
      <c r="AP80" s="11">
        <v>-0.34490343928337103</v>
      </c>
      <c r="AR80" s="3">
        <f t="shared" si="134"/>
        <v>101.49437621866831</v>
      </c>
      <c r="AS80" s="3">
        <f t="shared" si="134"/>
        <v>110.62990014213545</v>
      </c>
      <c r="AT80" s="3">
        <f t="shared" si="134"/>
        <v>155.41400874639297</v>
      </c>
      <c r="AU80" s="3">
        <f t="shared" si="135"/>
        <v>163.35919711274741</v>
      </c>
      <c r="AV80" s="3">
        <f t="shared" si="136"/>
        <v>90.442794682945973</v>
      </c>
      <c r="AW80" s="3">
        <f t="shared" si="131"/>
        <v>104.1754695077031</v>
      </c>
      <c r="AX80" s="3">
        <f t="shared" si="131"/>
        <v>103.13493124818278</v>
      </c>
      <c r="AY80" s="3">
        <f t="shared" si="131"/>
        <v>100.53478019938659</v>
      </c>
      <c r="AZ80" s="3">
        <f t="shared" si="129"/>
        <v>115.24714054925016</v>
      </c>
      <c r="BA80" s="3">
        <f t="shared" si="129"/>
        <v>141.23093372219785</v>
      </c>
      <c r="BB80" s="3">
        <f t="shared" si="137"/>
        <v>88.512696336569192</v>
      </c>
      <c r="BC80" s="3">
        <f t="shared" si="137"/>
        <v>87.791985285928419</v>
      </c>
      <c r="BD80" s="3">
        <f t="shared" si="138"/>
        <v>113.46224913720462</v>
      </c>
      <c r="BE80" s="3">
        <f t="shared" si="138"/>
        <v>108.74244917967843</v>
      </c>
      <c r="BF80" s="3">
        <f t="shared" si="139"/>
        <v>52.30377671705817</v>
      </c>
      <c r="BG80" s="3">
        <f t="shared" si="130"/>
        <v>90.442794682945973</v>
      </c>
      <c r="BH80" s="3">
        <f t="shared" si="130"/>
        <v>119.2506107173913</v>
      </c>
      <c r="BI80" s="3">
        <f t="shared" si="130"/>
        <v>77.928272953619896</v>
      </c>
      <c r="BJ80" s="3">
        <f t="shared" si="130"/>
        <v>508.10445745159842</v>
      </c>
      <c r="BK80" s="3">
        <f t="shared" si="130"/>
        <v>113.65030800982022</v>
      </c>
      <c r="BM80" s="3">
        <f t="shared" si="140"/>
        <v>57.135224222662664</v>
      </c>
      <c r="BN80" s="3">
        <f t="shared" si="140"/>
        <v>79.211021158251626</v>
      </c>
      <c r="BO80" s="3">
        <f t="shared" si="140"/>
        <v>105.85008570589342</v>
      </c>
      <c r="BP80" s="3">
        <f t="shared" si="133"/>
        <v>102.72926715501094</v>
      </c>
      <c r="BQ80" s="3">
        <f t="shared" si="141"/>
        <v>65.622866974658336</v>
      </c>
      <c r="BR80" s="3">
        <f t="shared" si="141"/>
        <v>82.875911129803711</v>
      </c>
      <c r="BS80" s="3">
        <f t="shared" si="132"/>
        <v>118.37410989908921</v>
      </c>
      <c r="BT80" s="3">
        <f t="shared" si="132"/>
        <v>84.319571962702554</v>
      </c>
      <c r="BU80" s="3">
        <f t="shared" si="132"/>
        <v>97.535020539230857</v>
      </c>
      <c r="BV80" s="3">
        <f t="shared" si="142"/>
        <v>38.423111661242345</v>
      </c>
      <c r="BW80" s="3">
        <f t="shared" si="142"/>
        <v>270.83334400336634</v>
      </c>
      <c r="BX80" s="3">
        <f t="shared" si="143"/>
        <v>-509.20526014865635</v>
      </c>
      <c r="BY80" s="3">
        <f t="shared" si="143"/>
        <v>200.71121222809833</v>
      </c>
      <c r="BZ80" s="3">
        <f t="shared" si="143"/>
        <v>77.792276247118579</v>
      </c>
      <c r="CA80" s="3">
        <f t="shared" si="144"/>
        <v>103.94917769383372</v>
      </c>
    </row>
    <row r="81" spans="7:79" x14ac:dyDescent="0.2">
      <c r="G81" s="13">
        <v>-0.17801921069622001</v>
      </c>
      <c r="H81" s="13">
        <v>-0.32492244243621798</v>
      </c>
      <c r="I81" s="13">
        <v>-0.32552084326744102</v>
      </c>
      <c r="J81" s="13">
        <v>-0.47374907135963401</v>
      </c>
      <c r="K81" s="13">
        <v>-0.40544781088829002</v>
      </c>
      <c r="L81" s="13">
        <v>-0.25227865576744102</v>
      </c>
      <c r="M81" s="13">
        <v>-0.609658002853394</v>
      </c>
      <c r="N81" s="13">
        <v>-0.40803131461143499</v>
      </c>
      <c r="O81" s="13">
        <v>-9.0535484254360005E-2</v>
      </c>
      <c r="P81" s="13">
        <v>-0.43741860985755898</v>
      </c>
      <c r="Q81" s="13">
        <v>-0.43741860985755898</v>
      </c>
      <c r="R81" s="13">
        <v>-0.22379557788372001</v>
      </c>
      <c r="S81" s="13">
        <v>-0.53914386034011796</v>
      </c>
      <c r="T81" s="13">
        <v>-0.689697265625</v>
      </c>
      <c r="U81" s="13">
        <v>-1.00864040851593</v>
      </c>
      <c r="V81" s="13">
        <v>-0.88496387004852295</v>
      </c>
      <c r="W81" s="13">
        <v>-0.98817288875579801</v>
      </c>
      <c r="X81" s="13">
        <v>-0.71825653314590499</v>
      </c>
      <c r="Y81" s="13">
        <v>-0.71114295721054099</v>
      </c>
      <c r="Z81" s="13">
        <v>-0.40482056140899703</v>
      </c>
      <c r="AB81" s="11">
        <v>0.10426839441061</v>
      </c>
      <c r="AC81" s="11">
        <v>-0.846169233322144</v>
      </c>
      <c r="AD81" s="11">
        <v>-4.6415104866027797</v>
      </c>
      <c r="AE81" s="11">
        <v>-8.4491806030273402</v>
      </c>
      <c r="AF81" s="11">
        <v>-13.731839179992599</v>
      </c>
      <c r="AG81" s="11">
        <v>-12.0993223190307</v>
      </c>
      <c r="AH81" s="11">
        <v>0.4364013671875</v>
      </c>
      <c r="AI81" s="11">
        <v>-0.69405692815780595</v>
      </c>
      <c r="AJ81" s="11">
        <v>-0.14091940224170699</v>
      </c>
      <c r="AK81" s="11">
        <v>-0.73009669780731201</v>
      </c>
      <c r="AL81" s="11">
        <v>-1.0256047248840301</v>
      </c>
      <c r="AM81" s="11">
        <v>-0.97760301828384399</v>
      </c>
      <c r="AN81" s="11">
        <v>-0.40069109201431302</v>
      </c>
      <c r="AO81" s="11">
        <v>-0.50818270444869995</v>
      </c>
      <c r="AP81" s="11">
        <v>-0.30364480614662198</v>
      </c>
      <c r="AR81" s="3">
        <f t="shared" si="134"/>
        <v>150.36204343115693</v>
      </c>
      <c r="AS81" s="3">
        <f t="shared" si="134"/>
        <v>113.77081107241604</v>
      </c>
      <c r="AT81" s="3">
        <f t="shared" si="134"/>
        <v>144.53502781542531</v>
      </c>
      <c r="AU81" s="3">
        <f t="shared" si="135"/>
        <v>151.21197303587806</v>
      </c>
      <c r="AV81" s="3">
        <f t="shared" si="136"/>
        <v>105.10919420781981</v>
      </c>
      <c r="AW81" s="3">
        <f t="shared" si="131"/>
        <v>103.57927873130251</v>
      </c>
      <c r="AX81" s="3">
        <f t="shared" si="131"/>
        <v>99.589131221702516</v>
      </c>
      <c r="AY81" s="3">
        <f t="shared" si="131"/>
        <v>100.1783964049406</v>
      </c>
      <c r="AZ81" s="3">
        <f t="shared" si="129"/>
        <v>125.76587404877004</v>
      </c>
      <c r="BA81" s="3">
        <f t="shared" si="129"/>
        <v>116.03644849954151</v>
      </c>
      <c r="BB81" s="3">
        <f t="shared" si="137"/>
        <v>86.054012728280426</v>
      </c>
      <c r="BC81" s="3">
        <f t="shared" si="137"/>
        <v>101.53577124963196</v>
      </c>
      <c r="BD81" s="3">
        <f t="shared" si="138"/>
        <v>139.30018917762325</v>
      </c>
      <c r="BE81" s="3">
        <f t="shared" si="138"/>
        <v>101.7940577246744</v>
      </c>
      <c r="BF81" s="3">
        <f t="shared" si="139"/>
        <v>51.154245938474951</v>
      </c>
      <c r="BG81" s="3">
        <f t="shared" si="130"/>
        <v>105.10919420781981</v>
      </c>
      <c r="BH81" s="3">
        <f t="shared" si="130"/>
        <v>109.31306225043505</v>
      </c>
      <c r="BI81" s="3">
        <f t="shared" si="130"/>
        <v>99.522853289842928</v>
      </c>
      <c r="BJ81" s="3">
        <f t="shared" si="130"/>
        <v>517.2594927209966</v>
      </c>
      <c r="BK81" s="3">
        <f t="shared" si="130"/>
        <v>99.046514825221877</v>
      </c>
      <c r="BM81" s="3">
        <f t="shared" si="140"/>
        <v>71.038851265885441</v>
      </c>
      <c r="BN81" s="3">
        <f t="shared" si="140"/>
        <v>106.11571255885028</v>
      </c>
      <c r="BO81" s="3">
        <f t="shared" si="140"/>
        <v>104.26123061325134</v>
      </c>
      <c r="BP81" s="3">
        <f t="shared" si="133"/>
        <v>134.70725266047521</v>
      </c>
      <c r="BQ81" s="3">
        <f t="shared" si="141"/>
        <v>66.010236201706036</v>
      </c>
      <c r="BR81" s="3">
        <f t="shared" si="141"/>
        <v>82.042686462204756</v>
      </c>
      <c r="BS81" s="3">
        <f t="shared" si="132"/>
        <v>119.51958097788338</v>
      </c>
      <c r="BT81" s="3">
        <f t="shared" si="132"/>
        <v>89.269274114568816</v>
      </c>
      <c r="BU81" s="3">
        <f t="shared" si="132"/>
        <v>85.867518357244265</v>
      </c>
      <c r="BV81" s="3">
        <f t="shared" si="142"/>
        <v>54.322329744288183</v>
      </c>
      <c r="BW81" s="3">
        <f t="shared" si="142"/>
        <v>211.80556083961778</v>
      </c>
      <c r="BX81" s="3">
        <f t="shared" si="143"/>
        <v>-498.74213836477986</v>
      </c>
      <c r="BY81" s="3">
        <f t="shared" si="143"/>
        <v>189.7459961361339</v>
      </c>
      <c r="BZ81" s="3">
        <f t="shared" si="143"/>
        <v>56.806452859492019</v>
      </c>
      <c r="CA81" s="3">
        <f t="shared" si="144"/>
        <v>102.34302784325153</v>
      </c>
    </row>
    <row r="82" spans="7:79" x14ac:dyDescent="0.2">
      <c r="G82" s="13">
        <v>-0.17801921069622001</v>
      </c>
      <c r="H82" s="13">
        <v>-0.2899169921875</v>
      </c>
      <c r="I82" s="13">
        <v>-0.28483071923255898</v>
      </c>
      <c r="J82" s="13">
        <v>-0.38364955782890298</v>
      </c>
      <c r="K82" s="13">
        <v>-0.45340400934219399</v>
      </c>
      <c r="L82" s="13">
        <v>-0.16682942211627999</v>
      </c>
      <c r="M82" s="13">
        <v>-0.626303911209106</v>
      </c>
      <c r="N82" s="13">
        <v>-0.36395037174224898</v>
      </c>
      <c r="O82" s="13">
        <v>-0.11088053137064</v>
      </c>
      <c r="P82" s="13">
        <v>-0.3662109375</v>
      </c>
      <c r="Q82" s="13">
        <v>-0.3662109375</v>
      </c>
      <c r="R82" s="13">
        <v>-0.23057726025581399</v>
      </c>
      <c r="S82" s="13">
        <v>-0.53914386034011796</v>
      </c>
      <c r="T82" s="13">
        <v>-0.638427734375</v>
      </c>
      <c r="U82" s="13">
        <v>-1.0424007177352901</v>
      </c>
      <c r="V82" s="13">
        <v>-0.88672304153442405</v>
      </c>
      <c r="W82" s="13">
        <v>-1.07686519622802</v>
      </c>
      <c r="X82" s="13">
        <v>-0.78375840187072798</v>
      </c>
      <c r="Y82" s="13">
        <v>-0.74207538366317705</v>
      </c>
      <c r="Z82" s="13">
        <v>-0.45715180039405801</v>
      </c>
      <c r="AB82" s="11">
        <v>0.1678466796875</v>
      </c>
      <c r="AC82" s="11">
        <v>-1.10140717029571</v>
      </c>
      <c r="AD82" s="11">
        <v>-4.58473396301269</v>
      </c>
      <c r="AE82" s="11">
        <v>-6.9053502082824698</v>
      </c>
      <c r="AF82" s="11">
        <v>-14.8800354003906</v>
      </c>
      <c r="AG82" s="11">
        <v>-11.560776710510201</v>
      </c>
      <c r="AH82" s="11">
        <v>0.47607421875</v>
      </c>
      <c r="AI82" s="11">
        <v>-0.74288505315780595</v>
      </c>
      <c r="AJ82" s="11">
        <v>-9.4245463609695004E-2</v>
      </c>
      <c r="AK82" s="11">
        <v>-0.76846170425414995</v>
      </c>
      <c r="AL82" s="11">
        <v>-1.0869165658950799</v>
      </c>
      <c r="AM82" s="11">
        <v>-0.955391705036163</v>
      </c>
      <c r="AN82" s="11">
        <v>-0.38548457622528098</v>
      </c>
      <c r="AO82" s="11">
        <v>-0.46807402372360202</v>
      </c>
      <c r="AP82" s="11">
        <v>-0.39027443528175398</v>
      </c>
      <c r="AR82" s="3">
        <f t="shared" si="134"/>
        <v>131.56677939847725</v>
      </c>
      <c r="AS82" s="3">
        <f t="shared" si="134"/>
        <v>92.133418302014491</v>
      </c>
      <c r="AT82" s="3">
        <f t="shared" si="134"/>
        <v>161.63057079608973</v>
      </c>
      <c r="AU82" s="3">
        <f t="shared" si="135"/>
        <v>134.87605442904513</v>
      </c>
      <c r="AV82" s="3">
        <f t="shared" si="136"/>
        <v>87.998397149243019</v>
      </c>
      <c r="AW82" s="3">
        <f t="shared" si="131"/>
        <v>103.7851783390055</v>
      </c>
      <c r="AX82" s="3">
        <f t="shared" si="131"/>
        <v>108.5276377803352</v>
      </c>
      <c r="AY82" s="3">
        <f t="shared" si="131"/>
        <v>109.31423000695357</v>
      </c>
      <c r="AZ82" s="3">
        <f t="shared" si="129"/>
        <v>131.23628419601323</v>
      </c>
      <c r="BA82" s="3">
        <f t="shared" si="129"/>
        <v>131.03650456456003</v>
      </c>
      <c r="BB82" s="3">
        <f t="shared" si="137"/>
        <v>86.054012728280426</v>
      </c>
      <c r="BC82" s="3">
        <f t="shared" si="137"/>
        <v>90.596836523256741</v>
      </c>
      <c r="BD82" s="3">
        <f t="shared" si="138"/>
        <v>92.117860666794584</v>
      </c>
      <c r="BE82" s="3">
        <f t="shared" si="138"/>
        <v>104.57341032582194</v>
      </c>
      <c r="BF82" s="3">
        <f t="shared" si="139"/>
        <v>62.64957898261148</v>
      </c>
      <c r="BG82" s="3">
        <f t="shared" si="130"/>
        <v>87.998397149243019</v>
      </c>
      <c r="BH82" s="3">
        <f t="shared" si="130"/>
        <v>112.62557840608744</v>
      </c>
      <c r="BI82" s="3">
        <f t="shared" si="130"/>
        <v>99.522853289842928</v>
      </c>
      <c r="BJ82" s="3">
        <f t="shared" si="130"/>
        <v>478.80834458952427</v>
      </c>
      <c r="BK82" s="3">
        <f t="shared" si="130"/>
        <v>102.36171114233098</v>
      </c>
      <c r="BM82" s="3">
        <f t="shared" si="140"/>
        <v>70.169880049219614</v>
      </c>
      <c r="BN82" s="3">
        <f t="shared" si="140"/>
        <v>86.726298353446182</v>
      </c>
      <c r="BO82" s="3">
        <f t="shared" si="140"/>
        <v>112.97909785266683</v>
      </c>
      <c r="BP82" s="3">
        <f t="shared" si="133"/>
        <v>128.71137971459504</v>
      </c>
      <c r="BQ82" s="3">
        <f t="shared" si="141"/>
        <v>69.478931711549478</v>
      </c>
      <c r="BR82" s="3">
        <f t="shared" si="141"/>
        <v>86.947293496907037</v>
      </c>
      <c r="BS82" s="3">
        <f t="shared" si="132"/>
        <v>114.98372672142351</v>
      </c>
      <c r="BT82" s="3">
        <f t="shared" si="132"/>
        <v>82.22363327973018</v>
      </c>
      <c r="BU82" s="3">
        <f t="shared" si="132"/>
        <v>110.36545515531441</v>
      </c>
      <c r="BV82" s="3">
        <f t="shared" si="142"/>
        <v>87.445699456752095</v>
      </c>
      <c r="BW82" s="3">
        <f t="shared" si="142"/>
        <v>275.69445239856168</v>
      </c>
      <c r="BX82" s="3">
        <f t="shared" si="143"/>
        <v>-544.08233276157796</v>
      </c>
      <c r="BY82" s="3">
        <f t="shared" si="143"/>
        <v>203.09496052465465</v>
      </c>
      <c r="BZ82" s="3">
        <f t="shared" si="143"/>
        <v>37.99157816879098</v>
      </c>
      <c r="CA82" s="3">
        <f t="shared" si="144"/>
        <v>100.01777617398696</v>
      </c>
    </row>
    <row r="83" spans="7:79" x14ac:dyDescent="0.2">
      <c r="G83" s="13">
        <v>-0.11189778894186</v>
      </c>
      <c r="H83" s="13">
        <v>-0.25401395559310902</v>
      </c>
      <c r="I83" s="13">
        <v>-0.28279623389244102</v>
      </c>
      <c r="J83" s="13">
        <v>-0.44177827239036599</v>
      </c>
      <c r="K83" s="13">
        <v>-0.37057060003280601</v>
      </c>
      <c r="L83" s="13">
        <v>-0.30314126610755898</v>
      </c>
      <c r="M83" s="13">
        <v>-0.497297793626785</v>
      </c>
      <c r="N83" s="13">
        <v>-0.37977430224418601</v>
      </c>
      <c r="O83" s="13">
        <v>-0.16072590649127999</v>
      </c>
      <c r="P83" s="13">
        <v>-0.47810873389244102</v>
      </c>
      <c r="Q83" s="13">
        <v>-0.47810873389244102</v>
      </c>
      <c r="R83" s="13">
        <v>-0.20005968213081399</v>
      </c>
      <c r="S83" s="13">
        <v>-0.48828125</v>
      </c>
      <c r="T83" s="13">
        <v>-0.6591796875</v>
      </c>
      <c r="U83" s="13">
        <v>-0.98837196826934803</v>
      </c>
      <c r="V83" s="13">
        <v>-0.91176426410675004</v>
      </c>
      <c r="W83" s="13">
        <v>-1.04780066013336</v>
      </c>
      <c r="X83" s="13">
        <v>-0.81143105030059803</v>
      </c>
      <c r="Y83" s="13">
        <v>-0.75307798385620095</v>
      </c>
      <c r="Z83" s="13">
        <v>-0.46622300148010298</v>
      </c>
      <c r="AB83" s="11">
        <v>0.29500326514244102</v>
      </c>
      <c r="AC83" s="11">
        <v>-0.943270623683929</v>
      </c>
      <c r="AD83" s="11">
        <v>-6.5577306747436497</v>
      </c>
      <c r="AE83" s="11">
        <v>-4.9426507949829102</v>
      </c>
      <c r="AF83" s="11">
        <v>-14.4165334701538</v>
      </c>
      <c r="AG83" s="11">
        <v>-11.1837949752807</v>
      </c>
      <c r="AH83" s="11">
        <v>0.457763671875</v>
      </c>
      <c r="AI83" s="11">
        <v>-0.70277625322341897</v>
      </c>
      <c r="AJ83" s="11">
        <v>-0.25221881270408603</v>
      </c>
      <c r="AK83" s="11">
        <v>-0.68238657712936401</v>
      </c>
      <c r="AL83" s="11">
        <v>-0.97893351316452004</v>
      </c>
      <c r="AM83" s="11">
        <v>-0.88829880952835105</v>
      </c>
      <c r="AN83" s="11">
        <v>-0.41589507460594199</v>
      </c>
      <c r="AO83" s="11">
        <v>-0.458910942077637</v>
      </c>
      <c r="AP83" s="11">
        <v>-0.42906644940376298</v>
      </c>
      <c r="AR83" s="3">
        <f t="shared" si="134"/>
        <v>130.62702583308254</v>
      </c>
      <c r="AS83" s="3">
        <f t="shared" si="134"/>
        <v>106.09302561749618</v>
      </c>
      <c r="AT83" s="3">
        <f t="shared" si="134"/>
        <v>132.10191434003713</v>
      </c>
      <c r="AU83" s="3">
        <f t="shared" si="135"/>
        <v>140.74023118876056</v>
      </c>
      <c r="AV83" s="3">
        <f t="shared" si="136"/>
        <v>114.88679866528773</v>
      </c>
      <c r="AW83" s="3">
        <f t="shared" si="131"/>
        <v>106.71609095631869</v>
      </c>
      <c r="AX83" s="3">
        <f t="shared" si="131"/>
        <v>105.59848243518759</v>
      </c>
      <c r="AY83" s="3">
        <f t="shared" si="131"/>
        <v>113.17385594288493</v>
      </c>
      <c r="AZ83" s="3">
        <f t="shared" si="129"/>
        <v>133.18209778532665</v>
      </c>
      <c r="BA83" s="3">
        <f t="shared" si="129"/>
        <v>133.6366441275957</v>
      </c>
      <c r="BB83" s="3">
        <f t="shared" si="137"/>
        <v>54.091093406211357</v>
      </c>
      <c r="BC83" s="3">
        <f t="shared" si="137"/>
        <v>79.377412947949693</v>
      </c>
      <c r="BD83" s="3">
        <f t="shared" si="138"/>
        <v>167.38489266112967</v>
      </c>
      <c r="BE83" s="3">
        <f t="shared" si="138"/>
        <v>83.033372930185848</v>
      </c>
      <c r="BF83" s="3">
        <f t="shared" si="139"/>
        <v>90.813150413378594</v>
      </c>
      <c r="BG83" s="3">
        <f t="shared" si="130"/>
        <v>114.88679866528773</v>
      </c>
      <c r="BH83" s="3">
        <f t="shared" si="130"/>
        <v>97.719252066413532</v>
      </c>
      <c r="BI83" s="3">
        <f t="shared" si="130"/>
        <v>90.133908187834976</v>
      </c>
      <c r="BJ83" s="3">
        <f t="shared" si="130"/>
        <v>494.37190454750117</v>
      </c>
      <c r="BK83" s="3">
        <f t="shared" si="130"/>
        <v>97.056193645921738</v>
      </c>
      <c r="BM83" s="3">
        <f t="shared" si="140"/>
        <v>100.36682140210286</v>
      </c>
      <c r="BN83" s="3">
        <f t="shared" si="140"/>
        <v>62.076186518164093</v>
      </c>
      <c r="BO83" s="3">
        <f t="shared" si="140"/>
        <v>109.45988378347525</v>
      </c>
      <c r="BP83" s="3">
        <f t="shared" si="133"/>
        <v>124.51427077601664</v>
      </c>
      <c r="BQ83" s="3">
        <f t="shared" si="141"/>
        <v>61.696620834561301</v>
      </c>
      <c r="BR83" s="3">
        <f t="shared" si="141"/>
        <v>78.30924852357991</v>
      </c>
      <c r="BS83" s="3">
        <f t="shared" si="132"/>
        <v>124.05467962310512</v>
      </c>
      <c r="BT83" s="3">
        <f t="shared" si="132"/>
        <v>80.614012094225245</v>
      </c>
      <c r="BU83" s="3">
        <f t="shared" si="132"/>
        <v>121.3354237413328</v>
      </c>
      <c r="BV83" s="3">
        <f t="shared" si="142"/>
        <v>153.69244664496992</v>
      </c>
      <c r="BW83" s="3">
        <f t="shared" si="142"/>
        <v>236.11111773529689</v>
      </c>
      <c r="BX83" s="3">
        <f t="shared" si="143"/>
        <v>-523.15608919382498</v>
      </c>
      <c r="BY83" s="3">
        <f t="shared" si="143"/>
        <v>192.12974443269053</v>
      </c>
      <c r="BZ83" s="3">
        <f t="shared" si="143"/>
        <v>101.67269989959728</v>
      </c>
      <c r="CA83" s="3">
        <f t="shared" si="144"/>
        <v>92.993974135103826</v>
      </c>
    </row>
    <row r="84" spans="7:79" x14ac:dyDescent="0.2">
      <c r="G84" s="13">
        <v>-0.12715657055377999</v>
      </c>
      <c r="H84" s="13">
        <v>-0.26658001542091397</v>
      </c>
      <c r="I84" s="13">
        <v>-0.274658203125</v>
      </c>
      <c r="J84" s="13">
        <v>-0.45921689271926902</v>
      </c>
      <c r="K84" s="13">
        <v>-0.42288643121719399</v>
      </c>
      <c r="L84" s="13">
        <v>-0.23396809399127999</v>
      </c>
      <c r="M84" s="13">
        <v>-0.550009965896606</v>
      </c>
      <c r="N84" s="13">
        <v>-0.39220738410949701</v>
      </c>
      <c r="O84" s="13">
        <v>-0.1739501953125</v>
      </c>
      <c r="P84" s="13">
        <v>-0.415802001953125</v>
      </c>
      <c r="Q84" s="13">
        <v>-0.415802001953125</v>
      </c>
      <c r="R84" s="13">
        <v>-0.152587890625</v>
      </c>
      <c r="S84" s="13">
        <v>-0.50862628221511796</v>
      </c>
      <c r="T84" s="13">
        <v>-0.728759765625</v>
      </c>
      <c r="U84" s="13">
        <v>-0.99831473827362105</v>
      </c>
      <c r="V84" s="13">
        <v>-0.94104266166687001</v>
      </c>
      <c r="W84" s="13">
        <v>-1.0979598760604801</v>
      </c>
      <c r="X84" s="13">
        <v>-0.80841720104217496</v>
      </c>
      <c r="Y84" s="13">
        <v>-0.73730087280273404</v>
      </c>
      <c r="Z84" s="13">
        <v>-0.527074575424194</v>
      </c>
      <c r="AB84" s="11">
        <v>-1.52587890625E-2</v>
      </c>
      <c r="AC84" s="11">
        <v>-1.01817739009857</v>
      </c>
      <c r="AD84" s="11">
        <v>-3.6337208747863698</v>
      </c>
      <c r="AE84" s="11">
        <v>-3.7219476699829102</v>
      </c>
      <c r="AF84" s="11">
        <v>-14.4223470687866</v>
      </c>
      <c r="AG84" s="11">
        <v>-11.9736614227294</v>
      </c>
      <c r="AH84" s="11">
        <v>0.439453125</v>
      </c>
      <c r="AI84" s="11">
        <v>-0.78386580944061302</v>
      </c>
      <c r="AJ84" s="11">
        <v>-0.206442445516586</v>
      </c>
      <c r="AK84" s="11">
        <v>-0.75873279571533203</v>
      </c>
      <c r="AL84" s="11">
        <v>-1.0047537088394101</v>
      </c>
      <c r="AM84" s="11">
        <v>-0.97062724828720104</v>
      </c>
      <c r="AN84" s="11">
        <v>-0.41861855983734098</v>
      </c>
      <c r="AO84" s="11">
        <v>-0.49886694550514199</v>
      </c>
      <c r="AP84" s="11">
        <v>-0.31793349981308</v>
      </c>
      <c r="AR84" s="3">
        <f t="shared" si="134"/>
        <v>126.86797027333539</v>
      </c>
      <c r="AS84" s="3">
        <f t="shared" si="134"/>
        <v>110.28090924354579</v>
      </c>
      <c r="AT84" s="3">
        <f t="shared" si="134"/>
        <v>150.75158986512207</v>
      </c>
      <c r="AU84" s="3">
        <f t="shared" si="135"/>
        <v>145.34779627616226</v>
      </c>
      <c r="AV84" s="3">
        <f t="shared" si="136"/>
        <v>99.914846763203002</v>
      </c>
      <c r="AW84" s="3">
        <f t="shared" si="131"/>
        <v>110.14293741223024</v>
      </c>
      <c r="AX84" s="3">
        <f t="shared" si="131"/>
        <v>110.65358240178678</v>
      </c>
      <c r="AY84" s="3">
        <f t="shared" si="131"/>
        <v>112.75350113679268</v>
      </c>
      <c r="AZ84" s="3">
        <f t="shared" si="129"/>
        <v>130.39191032514722</v>
      </c>
      <c r="BA84" s="3">
        <f t="shared" si="129"/>
        <v>151.07894128143445</v>
      </c>
      <c r="BB84" s="3">
        <f t="shared" si="137"/>
        <v>61.467147832668246</v>
      </c>
      <c r="BC84" s="3">
        <f t="shared" si="137"/>
        <v>83.304210268007552</v>
      </c>
      <c r="BD84" s="3">
        <f t="shared" si="138"/>
        <v>129.18968374620428</v>
      </c>
      <c r="BE84" s="3">
        <f t="shared" si="138"/>
        <v>91.83467773011229</v>
      </c>
      <c r="BF84" s="3">
        <f t="shared" si="139"/>
        <v>98.285121522756455</v>
      </c>
      <c r="BG84" s="3">
        <f t="shared" si="130"/>
        <v>99.914846763203002</v>
      </c>
      <c r="BH84" s="3">
        <f t="shared" si="130"/>
        <v>74.531631698369566</v>
      </c>
      <c r="BI84" s="3">
        <f t="shared" si="130"/>
        <v>93.889484028103254</v>
      </c>
      <c r="BJ84" s="3">
        <f t="shared" si="130"/>
        <v>546.5556055830707</v>
      </c>
      <c r="BK84" s="3">
        <f t="shared" si="130"/>
        <v>98.032554208434775</v>
      </c>
      <c r="BM84" s="3">
        <f t="shared" si="140"/>
        <v>55.61451547093818</v>
      </c>
      <c r="BN84" s="3">
        <f t="shared" si="140"/>
        <v>46.745021519066114</v>
      </c>
      <c r="BO84" s="3">
        <f t="shared" si="140"/>
        <v>109.50402448012937</v>
      </c>
      <c r="BP84" s="3">
        <f t="shared" si="133"/>
        <v>133.3082128083856</v>
      </c>
      <c r="BQ84" s="3">
        <f t="shared" si="141"/>
        <v>68.599311857685052</v>
      </c>
      <c r="BR84" s="3">
        <f t="shared" si="141"/>
        <v>80.374720890029195</v>
      </c>
      <c r="BS84" s="3">
        <f t="shared" si="132"/>
        <v>124.86705059950962</v>
      </c>
      <c r="BT84" s="3">
        <f t="shared" si="132"/>
        <v>87.632833064061415</v>
      </c>
      <c r="BU84" s="3">
        <f t="shared" si="132"/>
        <v>89.908208798407841</v>
      </c>
      <c r="BV84" s="3">
        <f t="shared" si="142"/>
        <v>-7.9496090415229173</v>
      </c>
      <c r="BW84" s="3">
        <f t="shared" si="142"/>
        <v>254.86111365377894</v>
      </c>
      <c r="BX84" s="3">
        <f t="shared" si="143"/>
        <v>-502.22984562607201</v>
      </c>
      <c r="BY84" s="3">
        <f t="shared" si="143"/>
        <v>214.29855796432372</v>
      </c>
      <c r="BZ84" s="3">
        <f t="shared" si="143"/>
        <v>83.219647989433142</v>
      </c>
      <c r="CA84" s="3">
        <f t="shared" si="144"/>
        <v>101.61275040993527</v>
      </c>
    </row>
    <row r="85" spans="7:79" x14ac:dyDescent="0.2">
      <c r="G85" s="13">
        <v>-0.1373291015625</v>
      </c>
      <c r="H85" s="13">
        <v>-0.30517578125</v>
      </c>
      <c r="I85" s="13">
        <v>-0.37434896826744102</v>
      </c>
      <c r="J85" s="13">
        <v>-0.42724609375</v>
      </c>
      <c r="K85" s="13">
        <v>-0.38364955782890298</v>
      </c>
      <c r="L85" s="13">
        <v>-0.10172525793314</v>
      </c>
      <c r="M85" s="13">
        <v>-0.664450883865356</v>
      </c>
      <c r="N85" s="13">
        <v>-0.46115452051162698</v>
      </c>
      <c r="O85" s="13">
        <v>-0.17801921069622001</v>
      </c>
      <c r="P85" s="13">
        <v>-0.370025634765625</v>
      </c>
      <c r="Q85" s="13">
        <v>-0.370025634765625</v>
      </c>
      <c r="R85" s="13">
        <v>-0.118679471313953</v>
      </c>
      <c r="S85" s="13">
        <v>-0.55948895215988204</v>
      </c>
      <c r="T85" s="13">
        <v>-0.78369140625</v>
      </c>
      <c r="U85" s="13">
        <v>-0.98831826448440596</v>
      </c>
      <c r="V85" s="13">
        <v>-0.98788231611251798</v>
      </c>
      <c r="W85" s="13">
        <v>-1.0699201822280799</v>
      </c>
      <c r="X85" s="13">
        <v>-0.80990135669708296</v>
      </c>
      <c r="Y85" s="13">
        <v>-0.71083152294158902</v>
      </c>
      <c r="Z85" s="13">
        <v>-0.495440274477005</v>
      </c>
      <c r="AB85" s="11">
        <v>-8.392333984375E-2</v>
      </c>
      <c r="AC85" s="11">
        <v>-0.929398953914642</v>
      </c>
      <c r="AD85" s="11">
        <v>-4.5563454627990696</v>
      </c>
      <c r="AE85" s="11">
        <v>-8.5927925109863192</v>
      </c>
      <c r="AF85" s="11">
        <v>-13.1805353164672</v>
      </c>
      <c r="AG85" s="11">
        <v>-10.8786191940307</v>
      </c>
      <c r="AH85" s="11">
        <v>0.3692626953125</v>
      </c>
      <c r="AI85" s="11">
        <v>-0.80304825305938698</v>
      </c>
      <c r="AJ85" s="11">
        <v>-0.26658001542091397</v>
      </c>
      <c r="AK85" s="11">
        <v>-0.71968072652816795</v>
      </c>
      <c r="AL85" s="11">
        <v>-1.0781666040420499</v>
      </c>
      <c r="AM85" s="11">
        <v>-1.0085023641586299</v>
      </c>
      <c r="AN85" s="11">
        <v>-0.45103234052658098</v>
      </c>
      <c r="AO85" s="11">
        <v>-0.48311102390289301</v>
      </c>
      <c r="AP85" s="11">
        <v>-0.312097698450089</v>
      </c>
      <c r="AR85" s="3">
        <f t="shared" si="134"/>
        <v>172.91634925752768</v>
      </c>
      <c r="AS85" s="3">
        <f t="shared" si="134"/>
        <v>102.60312378862571</v>
      </c>
      <c r="AT85" s="3">
        <f t="shared" si="134"/>
        <v>136.76433322130836</v>
      </c>
      <c r="AU85" s="3">
        <f t="shared" si="135"/>
        <v>170.8988561022154</v>
      </c>
      <c r="AV85" s="3">
        <f t="shared" si="136"/>
        <v>88.915047119547623</v>
      </c>
      <c r="AW85" s="3">
        <f t="shared" si="131"/>
        <v>115.62521503700792</v>
      </c>
      <c r="AX85" s="3">
        <f t="shared" si="131"/>
        <v>107.82771176693542</v>
      </c>
      <c r="AY85" s="3">
        <f t="shared" si="131"/>
        <v>112.96050285089167</v>
      </c>
      <c r="AZ85" s="3">
        <f t="shared" si="129"/>
        <v>125.71079679229672</v>
      </c>
      <c r="BA85" s="3">
        <f t="shared" si="129"/>
        <v>142.01138819099523</v>
      </c>
      <c r="BB85" s="3">
        <f t="shared" si="137"/>
        <v>66.384522252426905</v>
      </c>
      <c r="BC85" s="3">
        <f t="shared" si="137"/>
        <v>95.365091077112353</v>
      </c>
      <c r="BD85" s="3">
        <f t="shared" si="138"/>
        <v>56.169427536872668</v>
      </c>
      <c r="BE85" s="3">
        <f t="shared" si="138"/>
        <v>110.94277662367676</v>
      </c>
      <c r="BF85" s="3">
        <f t="shared" si="139"/>
        <v>100.58419149935767</v>
      </c>
      <c r="BG85" s="3">
        <f t="shared" si="130"/>
        <v>88.915047119547623</v>
      </c>
      <c r="BH85" s="3">
        <f t="shared" si="130"/>
        <v>57.969047280869439</v>
      </c>
      <c r="BI85" s="3">
        <f t="shared" si="130"/>
        <v>103.27844013278578</v>
      </c>
      <c r="BJ85" s="3">
        <f t="shared" si="130"/>
        <v>587.75326429536244</v>
      </c>
      <c r="BK85" s="3">
        <f t="shared" si="130"/>
        <v>97.050920039305808</v>
      </c>
      <c r="BM85" s="3">
        <f t="shared" si="140"/>
        <v>69.735390791862997</v>
      </c>
      <c r="BN85" s="3">
        <f t="shared" si="140"/>
        <v>107.91937621110347</v>
      </c>
      <c r="BO85" s="3">
        <f t="shared" si="140"/>
        <v>100.07536603243491</v>
      </c>
      <c r="BP85" s="3">
        <f t="shared" si="133"/>
        <v>121.1166101478638</v>
      </c>
      <c r="BQ85" s="3">
        <f t="shared" si="141"/>
        <v>65.068496941041772</v>
      </c>
      <c r="BR85" s="3">
        <f t="shared" si="141"/>
        <v>86.247345106024227</v>
      </c>
      <c r="BS85" s="3">
        <f t="shared" si="132"/>
        <v>134.5355497578303</v>
      </c>
      <c r="BT85" s="3">
        <f t="shared" si="132"/>
        <v>84.865088959183467</v>
      </c>
      <c r="BU85" s="3">
        <f t="shared" si="132"/>
        <v>88.257906305093044</v>
      </c>
      <c r="BV85" s="3">
        <f t="shared" si="142"/>
        <v>-43.722849728376048</v>
      </c>
      <c r="BW85" s="3">
        <f t="shared" si="142"/>
        <v>232.63888466469641</v>
      </c>
      <c r="BX85" s="3">
        <f t="shared" si="143"/>
        <v>-422.01257861635219</v>
      </c>
      <c r="BY85" s="3">
        <f t="shared" si="143"/>
        <v>219.54278466260098</v>
      </c>
      <c r="BZ85" s="3">
        <f t="shared" si="143"/>
        <v>107.46188841559601</v>
      </c>
      <c r="CA85" s="3">
        <f t="shared" si="144"/>
        <v>105.57780981104135</v>
      </c>
    </row>
    <row r="86" spans="7:79" x14ac:dyDescent="0.2">
      <c r="G86" s="13">
        <v>-0.19327799975872001</v>
      </c>
      <c r="H86" s="13">
        <v>-0.30786851048469499</v>
      </c>
      <c r="I86" s="13">
        <v>-0.32755532860755898</v>
      </c>
      <c r="J86" s="13">
        <v>-0.377836674451828</v>
      </c>
      <c r="K86" s="13">
        <v>-0.37928989529609702</v>
      </c>
      <c r="L86" s="13">
        <v>-0.21158854663372001</v>
      </c>
      <c r="M86" s="13">
        <v>-0.722018182277679</v>
      </c>
      <c r="N86" s="13">
        <v>-0.51766854524612405</v>
      </c>
      <c r="O86" s="13">
        <v>-8.3414711058139995E-2</v>
      </c>
      <c r="P86" s="13">
        <v>-0.44123330712318398</v>
      </c>
      <c r="Q86" s="13">
        <v>-0.44123330712318398</v>
      </c>
      <c r="R86" s="13">
        <v>-0.15936957299709301</v>
      </c>
      <c r="S86" s="13">
        <v>-0.46793618798255898</v>
      </c>
      <c r="T86" s="13">
        <v>-0.770263671875</v>
      </c>
      <c r="U86" s="13">
        <v>-0.93686670064926103</v>
      </c>
      <c r="V86" s="13">
        <v>-1.0182926654815601</v>
      </c>
      <c r="W86" s="13">
        <v>-1.0665091276168801</v>
      </c>
      <c r="X86" s="13">
        <v>-0.78314650058746305</v>
      </c>
      <c r="Y86" s="13">
        <v>-0.78691756725311302</v>
      </c>
      <c r="Z86" s="13">
        <v>-0.45523959398269698</v>
      </c>
      <c r="AB86" s="11">
        <v>-0.1068115234375</v>
      </c>
      <c r="AC86" s="11">
        <v>-1.00153148174285</v>
      </c>
      <c r="AD86" s="11">
        <v>-5.3228335380554199</v>
      </c>
      <c r="AE86" s="11">
        <v>-6.3069663047790501</v>
      </c>
      <c r="AF86" s="11">
        <v>-13.249372482299799</v>
      </c>
      <c r="AG86" s="11">
        <v>-9.8374309539794904</v>
      </c>
      <c r="AH86" s="11">
        <v>0.30517578125</v>
      </c>
      <c r="AI86" s="11">
        <v>-0.75160437822341897</v>
      </c>
      <c r="AJ86" s="11">
        <v>-0.25760427117347701</v>
      </c>
      <c r="AK86" s="11">
        <v>-0.75051951408386197</v>
      </c>
      <c r="AL86" s="11">
        <v>-1.1167304515838601</v>
      </c>
      <c r="AM86" s="11">
        <v>-1.0507378578186</v>
      </c>
      <c r="AN86" s="11">
        <v>-0.41982638835906999</v>
      </c>
      <c r="AO86" s="11">
        <v>-0.501681268215179</v>
      </c>
      <c r="AP86" s="11">
        <v>-0.42675659060478199</v>
      </c>
      <c r="AR86" s="3">
        <f t="shared" si="134"/>
        <v>151.30179699655164</v>
      </c>
      <c r="AS86" s="3">
        <f t="shared" si="134"/>
        <v>90.737454707656013</v>
      </c>
      <c r="AT86" s="3">
        <f t="shared" si="134"/>
        <v>135.21019005288318</v>
      </c>
      <c r="AU86" s="3">
        <f t="shared" si="135"/>
        <v>191.84233979645003</v>
      </c>
      <c r="AV86" s="3">
        <f t="shared" si="136"/>
        <v>106.02584417812442</v>
      </c>
      <c r="AW86" s="3">
        <f t="shared" si="131"/>
        <v>119.18454910726727</v>
      </c>
      <c r="AX86" s="3">
        <f t="shared" si="131"/>
        <v>107.4839419983609</v>
      </c>
      <c r="AY86" s="3">
        <f t="shared" si="131"/>
        <v>109.2288854448274</v>
      </c>
      <c r="AZ86" s="3">
        <f t="shared" si="129"/>
        <v>139.16663962773276</v>
      </c>
      <c r="BA86" s="3">
        <f t="shared" si="129"/>
        <v>130.48839594082781</v>
      </c>
      <c r="BB86" s="3">
        <f t="shared" si="137"/>
        <v>93.430070756327851</v>
      </c>
      <c r="BC86" s="3">
        <f t="shared" si="137"/>
        <v>96.206548310910108</v>
      </c>
      <c r="BD86" s="3">
        <f t="shared" si="138"/>
        <v>116.83241487169641</v>
      </c>
      <c r="BE86" s="3">
        <f t="shared" si="138"/>
        <v>120.55473754309527</v>
      </c>
      <c r="BF86" s="3">
        <f t="shared" si="139"/>
        <v>47.130875584281512</v>
      </c>
      <c r="BG86" s="3">
        <f t="shared" si="130"/>
        <v>106.02584417812442</v>
      </c>
      <c r="BH86" s="3">
        <f t="shared" si="130"/>
        <v>77.844147854021486</v>
      </c>
      <c r="BI86" s="3">
        <f t="shared" si="130"/>
        <v>86.378326846229427</v>
      </c>
      <c r="BJ86" s="3">
        <f t="shared" si="130"/>
        <v>577.68272549902451</v>
      </c>
      <c r="BK86" s="3">
        <f t="shared" si="130"/>
        <v>91.998477129868235</v>
      </c>
      <c r="BM86" s="3">
        <f t="shared" si="140"/>
        <v>81.466578846350004</v>
      </c>
      <c r="BN86" s="3">
        <f t="shared" si="140"/>
        <v>79.211021158251626</v>
      </c>
      <c r="BO86" s="3">
        <f t="shared" si="140"/>
        <v>100.59802345126724</v>
      </c>
      <c r="BP86" s="3">
        <f t="shared" si="133"/>
        <v>109.52458841131666</v>
      </c>
      <c r="BQ86" s="3">
        <f t="shared" si="141"/>
        <v>67.856724386583309</v>
      </c>
      <c r="BR86" s="3">
        <f t="shared" si="141"/>
        <v>89.332238901737526</v>
      </c>
      <c r="BS86" s="3">
        <f t="shared" si="132"/>
        <v>125.22732603783913</v>
      </c>
      <c r="BT86" s="3">
        <f t="shared" si="132"/>
        <v>88.127207514922944</v>
      </c>
      <c r="BU86" s="3">
        <f t="shared" si="132"/>
        <v>120.68222026539925</v>
      </c>
      <c r="BV86" s="3">
        <f t="shared" si="142"/>
        <v>-55.647263290660426</v>
      </c>
      <c r="BW86" s="3">
        <f t="shared" si="142"/>
        <v>250.69445784058431</v>
      </c>
      <c r="BX86" s="3">
        <f t="shared" si="143"/>
        <v>-348.77072612921665</v>
      </c>
      <c r="BY86" s="3">
        <f t="shared" si="143"/>
        <v>205.47870882121128</v>
      </c>
      <c r="BZ86" s="3">
        <f t="shared" si="143"/>
        <v>103.84364859652317</v>
      </c>
      <c r="CA86" s="3">
        <f t="shared" si="144"/>
        <v>109.99934720686878</v>
      </c>
    </row>
    <row r="87" spans="7:79" x14ac:dyDescent="0.2">
      <c r="G87" s="13">
        <v>-0.1678466796875</v>
      </c>
      <c r="H87" s="13">
        <v>-0.29260972142219499</v>
      </c>
      <c r="I87" s="13">
        <v>-0.26652017235755898</v>
      </c>
      <c r="J87" s="13">
        <v>-0.39236885309219399</v>
      </c>
      <c r="K87" s="13">
        <v>-0.44032505154609702</v>
      </c>
      <c r="L87" s="13">
        <v>-0.225830078125</v>
      </c>
      <c r="M87" s="13">
        <v>-0.586076200008392</v>
      </c>
      <c r="N87" s="13">
        <v>-0.49619320034980802</v>
      </c>
      <c r="O87" s="13">
        <v>-5.9000652283430002E-2</v>
      </c>
      <c r="P87" s="13">
        <v>-0.38782754540443398</v>
      </c>
      <c r="Q87" s="13">
        <v>-0.38782754540443398</v>
      </c>
      <c r="R87" s="13">
        <v>-0.186496317386627</v>
      </c>
      <c r="S87" s="13">
        <v>-0.5035400390625</v>
      </c>
      <c r="T87" s="13">
        <v>-0.753173828125</v>
      </c>
      <c r="U87" s="13">
        <v>-0.99926310777664196</v>
      </c>
      <c r="V87" s="13">
        <v>-1.0077530145645099</v>
      </c>
      <c r="W87" s="13">
        <v>-1.0136425495147701</v>
      </c>
      <c r="X87" s="13">
        <v>-0.77321904897689797</v>
      </c>
      <c r="Y87" s="13">
        <v>-0.79013508558273304</v>
      </c>
      <c r="Z87" s="13">
        <v>-0.48251435160636902</v>
      </c>
      <c r="AB87" s="11">
        <v>-0.10172525793314</v>
      </c>
      <c r="AC87" s="11">
        <v>-1.02927470207214</v>
      </c>
      <c r="AD87" s="11">
        <v>-5.4647755622863698</v>
      </c>
      <c r="AE87" s="11">
        <v>-5.9718713760375897</v>
      </c>
      <c r="AF87" s="11">
        <v>-12.9920740127563</v>
      </c>
      <c r="AG87" s="11">
        <v>-10.1964616775512</v>
      </c>
      <c r="AH87" s="11">
        <v>0.4302978515625</v>
      </c>
      <c r="AI87" s="11">
        <v>-0.83269393444061302</v>
      </c>
      <c r="AJ87" s="11">
        <v>-0.190286070108414</v>
      </c>
      <c r="AK87" s="11">
        <v>-0.84575760364532504</v>
      </c>
      <c r="AL87" s="11">
        <v>-1.11666679382324</v>
      </c>
      <c r="AM87" s="11">
        <v>-0.98234480619430498</v>
      </c>
      <c r="AN87" s="11">
        <v>-0.39409807324409502</v>
      </c>
      <c r="AO87" s="11">
        <v>-0.52970546483993497</v>
      </c>
      <c r="AP87" s="11">
        <v>-0.44039389491081199</v>
      </c>
      <c r="AR87" s="3">
        <f t="shared" si="134"/>
        <v>123.10891471358823</v>
      </c>
      <c r="AS87" s="3">
        <f t="shared" si="134"/>
        <v>94.227356536526486</v>
      </c>
      <c r="AT87" s="3">
        <f t="shared" si="134"/>
        <v>156.96815191481849</v>
      </c>
      <c r="AU87" s="3">
        <f t="shared" si="135"/>
        <v>183.88381024954424</v>
      </c>
      <c r="AV87" s="3">
        <f t="shared" si="136"/>
        <v>93.192744593859814</v>
      </c>
      <c r="AW87" s="3">
        <f t="shared" si="131"/>
        <v>117.95095135597388</v>
      </c>
      <c r="AX87" s="3">
        <f t="shared" si="131"/>
        <v>102.15599114708583</v>
      </c>
      <c r="AY87" s="3">
        <f t="shared" si="131"/>
        <v>107.84426012387394</v>
      </c>
      <c r="AZ87" s="3">
        <f t="shared" si="129"/>
        <v>139.73565883953773</v>
      </c>
      <c r="BA87" s="3">
        <f t="shared" si="129"/>
        <v>138.30634371828566</v>
      </c>
      <c r="BB87" s="3">
        <f t="shared" si="137"/>
        <v>81.136638308521768</v>
      </c>
      <c r="BC87" s="3">
        <f t="shared" si="137"/>
        <v>91.438293757054481</v>
      </c>
      <c r="BD87" s="3">
        <f t="shared" si="138"/>
        <v>124.69613217619624</v>
      </c>
      <c r="BE87" s="3">
        <f t="shared" si="138"/>
        <v>97.856624952823665</v>
      </c>
      <c r="BF87" s="3">
        <f t="shared" si="139"/>
        <v>33.33647466840246</v>
      </c>
      <c r="BG87" s="3">
        <f t="shared" si="130"/>
        <v>93.192744593859814</v>
      </c>
      <c r="BH87" s="3">
        <f t="shared" si="130"/>
        <v>91.094219755109222</v>
      </c>
      <c r="BI87" s="3">
        <f t="shared" si="130"/>
        <v>92.95059281870482</v>
      </c>
      <c r="BJ87" s="3">
        <f t="shared" si="130"/>
        <v>564.86567612186707</v>
      </c>
      <c r="BK87" s="3">
        <f t="shared" si="130"/>
        <v>98.125682238253617</v>
      </c>
      <c r="BM87" s="3">
        <f t="shared" si="140"/>
        <v>83.639017835085639</v>
      </c>
      <c r="BN87" s="3">
        <f t="shared" si="140"/>
        <v>75.002466647590964</v>
      </c>
      <c r="BO87" s="3">
        <f t="shared" si="140"/>
        <v>98.644442818849299</v>
      </c>
      <c r="BP87" s="3">
        <f t="shared" si="133"/>
        <v>113.52184058113257</v>
      </c>
      <c r="BQ87" s="3">
        <f t="shared" si="141"/>
        <v>76.467486229818761</v>
      </c>
      <c r="BR87" s="3">
        <f t="shared" si="141"/>
        <v>89.327146634152626</v>
      </c>
      <c r="BS87" s="3">
        <f t="shared" si="132"/>
        <v>117.55299161141043</v>
      </c>
      <c r="BT87" s="3">
        <f t="shared" si="132"/>
        <v>93.050042685100308</v>
      </c>
      <c r="BU87" s="3">
        <f t="shared" si="132"/>
        <v>124.53870473059348</v>
      </c>
      <c r="BV87" s="3">
        <f t="shared" si="142"/>
        <v>-52.99739231627121</v>
      </c>
      <c r="BW87" s="3">
        <f t="shared" si="142"/>
        <v>257.63889414237696</v>
      </c>
      <c r="BX87" s="3">
        <f t="shared" si="143"/>
        <v>-491.76672384219552</v>
      </c>
      <c r="BY87" s="3">
        <f t="shared" si="143"/>
        <v>227.64752235284448</v>
      </c>
      <c r="BZ87" s="3">
        <f t="shared" si="143"/>
        <v>76.706801898655826</v>
      </c>
      <c r="CA87" s="3">
        <f t="shared" si="144"/>
        <v>102.83943479277079</v>
      </c>
    </row>
    <row r="88" spans="7:79" x14ac:dyDescent="0.2">
      <c r="G88" s="13">
        <v>-0.152587890625</v>
      </c>
      <c r="H88" s="13">
        <v>-0.31415152549743702</v>
      </c>
      <c r="I88" s="13">
        <v>-0.250244140625</v>
      </c>
      <c r="J88" s="13">
        <v>-0.41997998952865601</v>
      </c>
      <c r="K88" s="13">
        <v>-0.54495674371719405</v>
      </c>
      <c r="L88" s="13">
        <v>-0.20955403149127999</v>
      </c>
      <c r="M88" s="13">
        <v>-0.522266745567322</v>
      </c>
      <c r="N88" s="13">
        <v>-0.475848168134689</v>
      </c>
      <c r="O88" s="13">
        <v>-0.11088053137064</v>
      </c>
      <c r="P88" s="13">
        <v>-0.537872314453125</v>
      </c>
      <c r="Q88" s="13">
        <v>-0.537872314453125</v>
      </c>
      <c r="R88" s="13">
        <v>-0.18988715112209301</v>
      </c>
      <c r="S88" s="13">
        <v>-0.55948895215988204</v>
      </c>
      <c r="T88" s="13">
        <v>-0.76904296875</v>
      </c>
      <c r="U88" s="13">
        <v>-0.97047430276870705</v>
      </c>
      <c r="V88" s="13">
        <v>-1.0095123052596999</v>
      </c>
      <c r="W88" s="13">
        <v>-1.0693541765212999</v>
      </c>
      <c r="X88" s="13">
        <v>-0.77337235212326105</v>
      </c>
      <c r="Y88" s="13">
        <v>-0.81816142797470104</v>
      </c>
      <c r="Z88" s="13">
        <v>-0.54723602533340499</v>
      </c>
      <c r="AB88" s="11">
        <v>-0.24922688305377999</v>
      </c>
      <c r="AC88" s="11">
        <v>-1.23457479476928</v>
      </c>
      <c r="AD88" s="11">
        <v>-4.2440724372863698</v>
      </c>
      <c r="AE88" s="11">
        <v>-5.9120326042175204</v>
      </c>
      <c r="AF88" s="11">
        <v>-13.286694526672299</v>
      </c>
      <c r="AG88" s="11">
        <v>-9.8733339309692294</v>
      </c>
      <c r="AH88" s="11">
        <v>0.4364013671875</v>
      </c>
      <c r="AI88" s="11">
        <v>-0.860595703125</v>
      </c>
      <c r="AJ88" s="11">
        <v>-0.20015941560268399</v>
      </c>
      <c r="AK88" s="11">
        <v>-0.84216403961181596</v>
      </c>
      <c r="AL88" s="11">
        <v>-1.2052544355392401</v>
      </c>
      <c r="AM88" s="11">
        <v>-0.97180545330047596</v>
      </c>
      <c r="AN88" s="11">
        <v>-0.38834574818611101</v>
      </c>
      <c r="AO88" s="11">
        <v>-0.53629881143569902</v>
      </c>
      <c r="AP88" s="11">
        <v>-0.37355223298072798</v>
      </c>
      <c r="AR88" s="3">
        <f t="shared" si="134"/>
        <v>115.59081736015003</v>
      </c>
      <c r="AS88" s="3">
        <f t="shared" si="134"/>
        <v>100.85816929567754</v>
      </c>
      <c r="AT88" s="3">
        <f t="shared" si="134"/>
        <v>194.26751358899273</v>
      </c>
      <c r="AU88" s="3">
        <f t="shared" si="135"/>
        <v>176.34416230449304</v>
      </c>
      <c r="AV88" s="3">
        <f t="shared" si="136"/>
        <v>129.24764581295068</v>
      </c>
      <c r="AW88" s="3">
        <f t="shared" si="131"/>
        <v>118.15686491635063</v>
      </c>
      <c r="AX88" s="3">
        <f t="shared" si="131"/>
        <v>107.77066910036751</v>
      </c>
      <c r="AY88" s="3">
        <f t="shared" si="131"/>
        <v>107.86564198767576</v>
      </c>
      <c r="AZ88" s="3">
        <f t="shared" si="129"/>
        <v>144.69212703144927</v>
      </c>
      <c r="BA88" s="3">
        <f t="shared" si="129"/>
        <v>156.8579536812089</v>
      </c>
      <c r="BB88" s="3">
        <f t="shared" si="137"/>
        <v>73.760580280474329</v>
      </c>
      <c r="BC88" s="3">
        <f t="shared" si="137"/>
        <v>98.169942314440675</v>
      </c>
      <c r="BD88" s="3">
        <f t="shared" si="138"/>
        <v>115.70902080823713</v>
      </c>
      <c r="BE88" s="3">
        <f t="shared" si="138"/>
        <v>87.202416760109699</v>
      </c>
      <c r="BF88" s="3">
        <f t="shared" si="139"/>
        <v>62.64957898261148</v>
      </c>
      <c r="BG88" s="3">
        <f t="shared" si="130"/>
        <v>129.24764581295068</v>
      </c>
      <c r="BH88" s="3">
        <f t="shared" si="130"/>
        <v>92.750474193695396</v>
      </c>
      <c r="BI88" s="3">
        <f t="shared" si="130"/>
        <v>103.27844013278578</v>
      </c>
      <c r="BJ88" s="3">
        <f t="shared" si="130"/>
        <v>576.76722197208471</v>
      </c>
      <c r="BK88" s="3">
        <f t="shared" si="130"/>
        <v>95.298677908519963</v>
      </c>
      <c r="BM88" s="3">
        <f t="shared" si="140"/>
        <v>64.956016258987333</v>
      </c>
      <c r="BN88" s="3">
        <f t="shared" si="140"/>
        <v>74.250934137082425</v>
      </c>
      <c r="BO88" s="3">
        <f t="shared" si="140"/>
        <v>100.881397165762</v>
      </c>
      <c r="BP88" s="3">
        <f t="shared" si="133"/>
        <v>109.9243125665293</v>
      </c>
      <c r="BQ88" s="3">
        <f t="shared" si="141"/>
        <v>76.142581307812804</v>
      </c>
      <c r="BR88" s="3">
        <f t="shared" si="141"/>
        <v>96.41366635992101</v>
      </c>
      <c r="BS88" s="3">
        <f t="shared" si="132"/>
        <v>115.8371673910051</v>
      </c>
      <c r="BT88" s="3">
        <f t="shared" si="132"/>
        <v>94.208254602658869</v>
      </c>
      <c r="BU88" s="3">
        <f t="shared" si="132"/>
        <v>105.63659438117838</v>
      </c>
      <c r="BV88" s="3">
        <f t="shared" si="142"/>
        <v>-129.84361175711118</v>
      </c>
      <c r="BW88" s="3">
        <f t="shared" si="142"/>
        <v>309.02778842233317</v>
      </c>
      <c r="BX88" s="3">
        <f t="shared" si="143"/>
        <v>-498.74213836477986</v>
      </c>
      <c r="BY88" s="3">
        <f t="shared" si="143"/>
        <v>235.2754973476784</v>
      </c>
      <c r="BZ88" s="3">
        <f t="shared" si="143"/>
        <v>80.686876511970709</v>
      </c>
      <c r="CA88" s="3">
        <f t="shared" si="144"/>
        <v>101.73609400260372</v>
      </c>
    </row>
    <row r="89" spans="7:79" x14ac:dyDescent="0.2">
      <c r="G89" s="13">
        <v>-0.1983642578125</v>
      </c>
      <c r="H89" s="13">
        <v>-0.29530245065689098</v>
      </c>
      <c r="I89" s="13">
        <v>-0.33365884423255898</v>
      </c>
      <c r="J89" s="13">
        <v>-0.42724609375</v>
      </c>
      <c r="K89" s="13">
        <v>-0.41852679848670998</v>
      </c>
      <c r="L89" s="13">
        <v>-0.19124348461627999</v>
      </c>
      <c r="M89" s="13">
        <v>-0.568043112754822</v>
      </c>
      <c r="N89" s="13">
        <v>-0.42950665950775102</v>
      </c>
      <c r="O89" s="13">
        <v>-0.18412272632122001</v>
      </c>
      <c r="P89" s="13">
        <v>-0.446319580078125</v>
      </c>
      <c r="Q89" s="13">
        <v>-0.446319580078125</v>
      </c>
      <c r="R89" s="13">
        <v>-0.18310546875</v>
      </c>
      <c r="S89" s="13">
        <v>-0.49336752295494102</v>
      </c>
      <c r="T89" s="13">
        <v>-0.843505859375</v>
      </c>
      <c r="U89" s="13">
        <v>-0.92363476753234897</v>
      </c>
      <c r="V89" s="13">
        <v>-1.0932327508926301</v>
      </c>
      <c r="W89" s="13">
        <v>-1.12706995010376</v>
      </c>
      <c r="X89" s="13">
        <v>-0.740375995635986</v>
      </c>
      <c r="Y89" s="13">
        <v>-0.81380176544189498</v>
      </c>
      <c r="Z89" s="13">
        <v>-0.55011183023452803</v>
      </c>
      <c r="AB89" s="11">
        <v>-0.48828125</v>
      </c>
      <c r="AC89" s="11">
        <v>-1.17076528072357</v>
      </c>
      <c r="AD89" s="11">
        <v>-3.97438216209411</v>
      </c>
      <c r="AE89" s="11">
        <v>-4.9665861129760698</v>
      </c>
      <c r="AF89" s="11">
        <v>-13.9750604629516</v>
      </c>
      <c r="AG89" s="11">
        <v>-9.4784011840820295</v>
      </c>
      <c r="AH89" s="11">
        <v>0.384521484375</v>
      </c>
      <c r="AI89" s="11">
        <v>-0.87716239690780595</v>
      </c>
      <c r="AJ89" s="11">
        <v>-0.13284122943878199</v>
      </c>
      <c r="AK89" s="11">
        <v>-0.85048311948776201</v>
      </c>
      <c r="AL89" s="11">
        <v>-1.1625285148620601</v>
      </c>
      <c r="AM89" s="11">
        <v>-0.99499571323394798</v>
      </c>
      <c r="AN89" s="11">
        <v>-0.46125075221061701</v>
      </c>
      <c r="AO89" s="11">
        <v>-0.54215753078460704</v>
      </c>
      <c r="AP89" s="11">
        <v>-0.36435872316360501</v>
      </c>
      <c r="AR89" s="3">
        <f t="shared" si="134"/>
        <v>154.121085224848</v>
      </c>
      <c r="AS89" s="3">
        <f t="shared" si="134"/>
        <v>102.60312378862571</v>
      </c>
      <c r="AT89" s="3">
        <f t="shared" si="134"/>
        <v>149.19745732070155</v>
      </c>
      <c r="AU89" s="3">
        <f t="shared" si="135"/>
        <v>159.17050258278385</v>
      </c>
      <c r="AV89" s="3">
        <f t="shared" si="136"/>
        <v>107.24804652563992</v>
      </c>
      <c r="AW89" s="3">
        <f t="shared" si="131"/>
        <v>127.95579984150939</v>
      </c>
      <c r="AX89" s="3">
        <f t="shared" si="131"/>
        <v>113.58732711058957</v>
      </c>
      <c r="AY89" s="3">
        <f t="shared" si="131"/>
        <v>103.26349508394618</v>
      </c>
      <c r="AZ89" s="3">
        <f t="shared" si="129"/>
        <v>143.92111922853616</v>
      </c>
      <c r="BA89" s="3">
        <f t="shared" si="129"/>
        <v>157.68226504064788</v>
      </c>
      <c r="BB89" s="3">
        <f t="shared" si="137"/>
        <v>95.888754364616631</v>
      </c>
      <c r="BC89" s="3">
        <f t="shared" si="137"/>
        <v>92.279750990852534</v>
      </c>
      <c r="BD89" s="3">
        <f t="shared" si="138"/>
        <v>105.59852360476175</v>
      </c>
      <c r="BE89" s="3">
        <f t="shared" si="138"/>
        <v>94.8456563175355</v>
      </c>
      <c r="BF89" s="3">
        <f t="shared" si="139"/>
        <v>104.03279225454212</v>
      </c>
      <c r="BG89" s="3">
        <f t="shared" si="130"/>
        <v>107.24804652563992</v>
      </c>
      <c r="BH89" s="3">
        <f t="shared" si="130"/>
        <v>89.437958038043476</v>
      </c>
      <c r="BI89" s="3">
        <f t="shared" si="130"/>
        <v>91.072804898570695</v>
      </c>
      <c r="BJ89" s="3">
        <f t="shared" si="130"/>
        <v>632.6129371154135</v>
      </c>
      <c r="BK89" s="3">
        <f t="shared" si="130"/>
        <v>90.699127184570187</v>
      </c>
      <c r="BM89" s="3">
        <f t="shared" si="140"/>
        <v>60.828375612146694</v>
      </c>
      <c r="BN89" s="3">
        <f t="shared" si="140"/>
        <v>62.376797126872908</v>
      </c>
      <c r="BO89" s="3">
        <f t="shared" si="140"/>
        <v>106.10792790851144</v>
      </c>
      <c r="BP89" s="3">
        <f t="shared" si="133"/>
        <v>105.52734685918945</v>
      </c>
      <c r="BQ89" s="3">
        <f t="shared" si="141"/>
        <v>76.894734316094173</v>
      </c>
      <c r="BR89" s="3">
        <f t="shared" si="141"/>
        <v>92.99582981053959</v>
      </c>
      <c r="BS89" s="3">
        <f t="shared" si="132"/>
        <v>137.58353437010581</v>
      </c>
      <c r="BT89" s="3">
        <f t="shared" si="132"/>
        <v>95.23741915103794</v>
      </c>
      <c r="BU89" s="3">
        <f t="shared" si="132"/>
        <v>103.03676768561449</v>
      </c>
      <c r="BV89" s="3">
        <f t="shared" si="142"/>
        <v>-254.38748932873335</v>
      </c>
      <c r="BW89" s="3">
        <f t="shared" si="142"/>
        <v>293.05555807274573</v>
      </c>
      <c r="BX89" s="3">
        <f t="shared" si="143"/>
        <v>-439.45111492281302</v>
      </c>
      <c r="BY89" s="3">
        <f t="shared" si="143"/>
        <v>239.80461259308674</v>
      </c>
      <c r="BZ89" s="3">
        <f t="shared" si="143"/>
        <v>53.550035820956111</v>
      </c>
      <c r="CA89" s="3">
        <f t="shared" si="144"/>
        <v>104.16382936519493</v>
      </c>
    </row>
    <row r="90" spans="7:79" x14ac:dyDescent="0.2">
      <c r="G90" s="13">
        <v>-0.1068115234375</v>
      </c>
      <c r="H90" s="13">
        <v>-0.21182788908481601</v>
      </c>
      <c r="I90" s="13">
        <v>-0.311279296875</v>
      </c>
      <c r="J90" s="13">
        <v>-0.44904437661170998</v>
      </c>
      <c r="K90" s="13">
        <v>-0.35749164223670998</v>
      </c>
      <c r="L90" s="13">
        <v>-0.17496745288372001</v>
      </c>
      <c r="M90" s="13">
        <v>-0.624223172664642</v>
      </c>
      <c r="N90" s="13">
        <v>-0.41820386052131697</v>
      </c>
      <c r="O90" s="13">
        <v>-0.20345051586627999</v>
      </c>
      <c r="P90" s="13">
        <v>-0.52388507127761796</v>
      </c>
      <c r="Q90" s="13">
        <v>-0.52388507127761796</v>
      </c>
      <c r="R90" s="13">
        <v>-0.213623046875</v>
      </c>
      <c r="S90" s="13">
        <v>-0.50862628221511796</v>
      </c>
      <c r="T90" s="13">
        <v>-0.916748046875</v>
      </c>
      <c r="U90" s="13">
        <v>-0.98742341995239302</v>
      </c>
      <c r="V90" s="13">
        <v>-1.0905557870864799</v>
      </c>
      <c r="W90" s="13">
        <v>-1.2085877656936601</v>
      </c>
      <c r="X90" s="13">
        <v>-0.68372374773025502</v>
      </c>
      <c r="Y90" s="13">
        <v>-0.823974609375</v>
      </c>
      <c r="Z90" s="13">
        <v>-0.51566284894943204</v>
      </c>
      <c r="AB90" s="11">
        <v>-0.457763671875</v>
      </c>
      <c r="AC90" s="11">
        <v>-1.19850850105285</v>
      </c>
      <c r="AD90" s="11">
        <v>-4.4002089500427202</v>
      </c>
      <c r="AE90" s="11">
        <v>-4.3442668914794904</v>
      </c>
      <c r="AF90" s="11">
        <v>-13.3081102371215</v>
      </c>
      <c r="AG90" s="11">
        <v>-10.393928527831999</v>
      </c>
      <c r="AH90" s="11">
        <v>0.384521484375</v>
      </c>
      <c r="AI90" s="11">
        <v>-0.83095008134841897</v>
      </c>
      <c r="AJ90" s="11">
        <v>-0.129250913858414</v>
      </c>
      <c r="AK90" s="11">
        <v>-0.89097434282302901</v>
      </c>
      <c r="AL90" s="11">
        <v>-1.22922480106353</v>
      </c>
      <c r="AM90" s="11">
        <v>-1.01154685020446</v>
      </c>
      <c r="AN90" s="11">
        <v>-0.38739669322967502</v>
      </c>
      <c r="AO90" s="11">
        <v>-0.52312773466110196</v>
      </c>
      <c r="AP90" s="11">
        <v>-0.331809192895889</v>
      </c>
      <c r="AR90" s="3">
        <f t="shared" si="134"/>
        <v>143.78369964311344</v>
      </c>
      <c r="AS90" s="3">
        <f t="shared" si="134"/>
        <v>107.83798011044433</v>
      </c>
      <c r="AT90" s="3">
        <f t="shared" si="134"/>
        <v>127.43949545876622</v>
      </c>
      <c r="AU90" s="3">
        <f t="shared" si="135"/>
        <v>154.98180805282061</v>
      </c>
      <c r="AV90" s="3">
        <f t="shared" si="136"/>
        <v>125.88659114761505</v>
      </c>
      <c r="AW90" s="3">
        <f t="shared" si="131"/>
        <v>127.64247859799283</v>
      </c>
      <c r="AX90" s="3">
        <f t="shared" si="131"/>
        <v>121.8027806269381</v>
      </c>
      <c r="AY90" s="3">
        <f t="shared" si="131"/>
        <v>95.361957003848516</v>
      </c>
      <c r="AZ90" s="3">
        <f t="shared" si="129"/>
        <v>145.72019014084205</v>
      </c>
      <c r="BA90" s="3">
        <f t="shared" si="129"/>
        <v>147.80792113668016</v>
      </c>
      <c r="BB90" s="3">
        <f t="shared" si="137"/>
        <v>51.632406196332035</v>
      </c>
      <c r="BC90" s="3">
        <f t="shared" si="137"/>
        <v>66.194590712613874</v>
      </c>
      <c r="BD90" s="3">
        <f t="shared" si="138"/>
        <v>96.611420464745677</v>
      </c>
      <c r="BE90" s="3">
        <f t="shared" si="138"/>
        <v>104.22599125067849</v>
      </c>
      <c r="BF90" s="3">
        <f t="shared" si="139"/>
        <v>114.95335569966964</v>
      </c>
      <c r="BG90" s="3">
        <f t="shared" si="130"/>
        <v>125.88659114761505</v>
      </c>
      <c r="BH90" s="3">
        <f t="shared" si="130"/>
        <v>104.34428437771739</v>
      </c>
      <c r="BI90" s="3">
        <f t="shared" si="130"/>
        <v>93.889484028103254</v>
      </c>
      <c r="BJ90" s="3">
        <f t="shared" si="130"/>
        <v>687.54314873180249</v>
      </c>
      <c r="BK90" s="3">
        <f t="shared" si="130"/>
        <v>96.963048056924407</v>
      </c>
      <c r="BM90" s="3">
        <f t="shared" si="140"/>
        <v>67.345703525425165</v>
      </c>
      <c r="BN90" s="3">
        <f t="shared" si="140"/>
        <v>54.560909322969522</v>
      </c>
      <c r="BO90" s="3">
        <f t="shared" si="140"/>
        <v>101.04399944333193</v>
      </c>
      <c r="BP90" s="3">
        <f t="shared" si="133"/>
        <v>115.72032874364768</v>
      </c>
      <c r="BQ90" s="3">
        <f t="shared" si="141"/>
        <v>80.555667483555808</v>
      </c>
      <c r="BR90" s="3">
        <f t="shared" si="141"/>
        <v>98.331162579837638</v>
      </c>
      <c r="BS90" s="3">
        <f t="shared" ref="BS90:BU153" si="145">AN90*100/AN$2</f>
        <v>115.55407986303439</v>
      </c>
      <c r="BT90" s="3">
        <f t="shared" si="145"/>
        <v>91.894574005734441</v>
      </c>
      <c r="BU90" s="3">
        <f t="shared" si="145"/>
        <v>93.832107071616775</v>
      </c>
      <c r="BV90" s="3">
        <f t="shared" si="142"/>
        <v>-238.48827124568754</v>
      </c>
      <c r="BW90" s="3">
        <f t="shared" si="142"/>
        <v>299.9999943745359</v>
      </c>
      <c r="BX90" s="3">
        <f t="shared" si="143"/>
        <v>-439.45111492281302</v>
      </c>
      <c r="BY90" s="3">
        <f t="shared" si="143"/>
        <v>227.17077595255751</v>
      </c>
      <c r="BZ90" s="3">
        <f t="shared" si="143"/>
        <v>52.102732685103675</v>
      </c>
      <c r="CA90" s="3">
        <f t="shared" si="144"/>
        <v>105.89653010376686</v>
      </c>
    </row>
    <row r="91" spans="7:79" x14ac:dyDescent="0.2">
      <c r="G91" s="13">
        <v>-0.20345051586627999</v>
      </c>
      <c r="H91" s="13">
        <v>-0.29709759354591397</v>
      </c>
      <c r="I91" s="13">
        <v>-0.30314126610755898</v>
      </c>
      <c r="J91" s="13">
        <v>-0.56094217300414995</v>
      </c>
      <c r="K91" s="13">
        <v>-0.32261440157890298</v>
      </c>
      <c r="L91" s="13">
        <v>-0.15665690600872001</v>
      </c>
      <c r="M91" s="13">
        <v>-0.665144503116608</v>
      </c>
      <c r="N91" s="13">
        <v>-0.41594329476356501</v>
      </c>
      <c r="O91" s="13">
        <v>-0.201416015625</v>
      </c>
      <c r="P91" s="13">
        <v>-0.41325888037681602</v>
      </c>
      <c r="Q91" s="13">
        <v>-0.41325888037681602</v>
      </c>
      <c r="R91" s="13">
        <v>-0.20345051586627999</v>
      </c>
      <c r="S91" s="13">
        <v>-0.68155926465988204</v>
      </c>
      <c r="T91" s="13">
        <v>-0.85693359375</v>
      </c>
      <c r="U91" s="13">
        <v>-0.94264900684356701</v>
      </c>
      <c r="V91" s="13">
        <v>-0.99149256944656405</v>
      </c>
      <c r="W91" s="13">
        <v>-1.19032335281372</v>
      </c>
      <c r="X91" s="13">
        <v>-0.79074913263320901</v>
      </c>
      <c r="Y91" s="13">
        <v>-0.82511675357818604</v>
      </c>
      <c r="Z91" s="13">
        <v>-0.54893398284912098</v>
      </c>
      <c r="AB91" s="11">
        <v>-0.49336752295494102</v>
      </c>
      <c r="AC91" s="11">
        <v>-1.23457479476928</v>
      </c>
      <c r="AD91" s="11">
        <v>-4.1731014251708896</v>
      </c>
      <c r="AE91" s="11">
        <v>-2.94404864311218</v>
      </c>
      <c r="AF91" s="11">
        <v>-14.6719961166381</v>
      </c>
      <c r="AG91" s="11">
        <v>-7.7371034622192303</v>
      </c>
      <c r="AH91" s="11">
        <v>0.3753662109375</v>
      </c>
      <c r="AI91" s="11">
        <v>-0.74375694990158103</v>
      </c>
      <c r="AJ91" s="11">
        <v>-0.22529153525829301</v>
      </c>
      <c r="AK91" s="11">
        <v>-0.87505137920379605</v>
      </c>
      <c r="AL91" s="11">
        <v>-1.19325900077819</v>
      </c>
      <c r="AM91" s="11">
        <v>-0.986092209815979</v>
      </c>
      <c r="AN91" s="11">
        <v>-0.41926041245460499</v>
      </c>
      <c r="AO91" s="11">
        <v>-0.53394275903701804</v>
      </c>
      <c r="AP91" s="11">
        <v>-0.42814096808433499</v>
      </c>
      <c r="AR91" s="3">
        <f t="shared" si="134"/>
        <v>140.0246440833663</v>
      </c>
      <c r="AS91" s="3">
        <f t="shared" si="134"/>
        <v>134.71022920266429</v>
      </c>
      <c r="AT91" s="3">
        <f t="shared" si="134"/>
        <v>115.00637135937303</v>
      </c>
      <c r="AU91" s="3">
        <f t="shared" si="135"/>
        <v>154.14406693794433</v>
      </c>
      <c r="AV91" s="3">
        <f t="shared" si="136"/>
        <v>99.30374917010927</v>
      </c>
      <c r="AW91" s="3">
        <f t="shared" si="131"/>
        <v>116.04777176393651</v>
      </c>
      <c r="AX91" s="3">
        <f t="shared" si="131"/>
        <v>119.96207336641214</v>
      </c>
      <c r="AY91" s="3">
        <f t="shared" si="131"/>
        <v>110.28925796029036</v>
      </c>
      <c r="AZ91" s="3">
        <f t="shared" si="129"/>
        <v>145.9221787319502</v>
      </c>
      <c r="BA91" s="3">
        <f t="shared" si="129"/>
        <v>157.3446506986258</v>
      </c>
      <c r="BB91" s="3">
        <f t="shared" si="137"/>
        <v>98.347437972905411</v>
      </c>
      <c r="BC91" s="3">
        <f t="shared" si="137"/>
        <v>92.840719375718791</v>
      </c>
      <c r="BD91" s="3">
        <f t="shared" si="138"/>
        <v>86.500923261270302</v>
      </c>
      <c r="BE91" s="3">
        <f t="shared" si="138"/>
        <v>111.05858961681459</v>
      </c>
      <c r="BF91" s="3">
        <f t="shared" si="139"/>
        <v>113.80382492108643</v>
      </c>
      <c r="BG91" s="3">
        <f t="shared" si="130"/>
        <v>99.30374917010927</v>
      </c>
      <c r="BH91" s="3">
        <f t="shared" si="130"/>
        <v>99.37550650499972</v>
      </c>
      <c r="BI91" s="3">
        <f t="shared" si="130"/>
        <v>125.81191717974453</v>
      </c>
      <c r="BJ91" s="3">
        <f t="shared" si="130"/>
        <v>642.68347591175154</v>
      </c>
      <c r="BK91" s="3">
        <f t="shared" si="130"/>
        <v>92.566288285720077</v>
      </c>
      <c r="BM91" s="3">
        <f t="shared" si="140"/>
        <v>63.86979676461943</v>
      </c>
      <c r="BN91" s="3">
        <f t="shared" si="140"/>
        <v>36.975161764186801</v>
      </c>
      <c r="BO91" s="3">
        <f t="shared" si="140"/>
        <v>111.39952562962928</v>
      </c>
      <c r="BP91" s="3">
        <f t="shared" si="133"/>
        <v>86.140688169459352</v>
      </c>
      <c r="BQ91" s="3">
        <f t="shared" si="141"/>
        <v>79.116024498327377</v>
      </c>
      <c r="BR91" s="3">
        <f t="shared" si="141"/>
        <v>95.454098146943096</v>
      </c>
      <c r="BS91" s="3">
        <f t="shared" si="145"/>
        <v>125.05850470815803</v>
      </c>
      <c r="BT91" s="3">
        <f t="shared" si="145"/>
        <v>93.794381628303498</v>
      </c>
      <c r="BU91" s="3">
        <f t="shared" si="145"/>
        <v>121.07370747753841</v>
      </c>
      <c r="BV91" s="3">
        <f t="shared" si="142"/>
        <v>-257.03736418476785</v>
      </c>
      <c r="BW91" s="3">
        <f t="shared" si="142"/>
        <v>309.02778842233317</v>
      </c>
      <c r="BX91" s="3">
        <f t="shared" si="143"/>
        <v>-428.98799313893653</v>
      </c>
      <c r="BY91" s="3">
        <f t="shared" si="143"/>
        <v>203.33332557723699</v>
      </c>
      <c r="BZ91" s="3">
        <f t="shared" si="143"/>
        <v>90.81796242182088</v>
      </c>
      <c r="CA91" s="3">
        <f t="shared" si="144"/>
        <v>103.23174192155415</v>
      </c>
    </row>
    <row r="92" spans="7:79" x14ac:dyDescent="0.2">
      <c r="G92" s="13">
        <v>-0.11189778894186</v>
      </c>
      <c r="H92" s="13">
        <v>-0.25401395559310902</v>
      </c>
      <c r="I92" s="13">
        <v>-0.30924478173255898</v>
      </c>
      <c r="J92" s="13">
        <v>-0.47084262967109702</v>
      </c>
      <c r="K92" s="13">
        <v>-0.44032505154609702</v>
      </c>
      <c r="L92" s="13">
        <v>-0.18107096850872001</v>
      </c>
      <c r="M92" s="13">
        <v>-0.6256103515625</v>
      </c>
      <c r="N92" s="13">
        <v>-0.41142216324806202</v>
      </c>
      <c r="O92" s="13">
        <v>-0.2227783203125</v>
      </c>
      <c r="P92" s="13">
        <v>-0.49845376610755898</v>
      </c>
      <c r="Q92" s="13">
        <v>-0.49845376610755898</v>
      </c>
      <c r="R92" s="13">
        <v>-0.186496317386627</v>
      </c>
      <c r="S92" s="13">
        <v>-0.54931640625</v>
      </c>
      <c r="T92" s="13">
        <v>-0.87158203125</v>
      </c>
      <c r="U92" s="13">
        <v>-1.0071871280670099</v>
      </c>
      <c r="V92" s="13">
        <v>-0.93331795930862405</v>
      </c>
      <c r="W92" s="13">
        <v>-1.13410663604736</v>
      </c>
      <c r="X92" s="13">
        <v>-0.79091805219650302</v>
      </c>
      <c r="Y92" s="13">
        <v>-0.82054919004440297</v>
      </c>
      <c r="Z92" s="13">
        <v>-0.55411964654922496</v>
      </c>
      <c r="AB92" s="11">
        <v>-0.45522055029869102</v>
      </c>
      <c r="AC92" s="11">
        <v>-1.05701792240142</v>
      </c>
      <c r="AD92" s="11">
        <v>-5.0105605125427202</v>
      </c>
      <c r="AE92" s="11">
        <v>-5.8521943092346103</v>
      </c>
      <c r="AF92" s="11">
        <v>-13.453432083129799</v>
      </c>
      <c r="AG92" s="11">
        <v>-6.5882067680358798</v>
      </c>
      <c r="AH92" s="11">
        <v>0.372314453125</v>
      </c>
      <c r="AI92" s="11">
        <v>-0.732421875</v>
      </c>
      <c r="AJ92" s="11">
        <v>-0.25670668482780501</v>
      </c>
      <c r="AK92" s="11">
        <v>-0.97354769706726096</v>
      </c>
      <c r="AL92" s="11">
        <v>-1.15495645999908</v>
      </c>
      <c r="AM92" s="11">
        <v>-0.97561395168304399</v>
      </c>
      <c r="AN92" s="11">
        <v>-0.42510387301445002</v>
      </c>
      <c r="AO92" s="11">
        <v>-0.53258144855499301</v>
      </c>
      <c r="AP92" s="11">
        <v>-0.42732384800911</v>
      </c>
      <c r="AR92" s="3">
        <f t="shared" si="134"/>
        <v>142.84393231166263</v>
      </c>
      <c r="AS92" s="3">
        <f t="shared" si="134"/>
        <v>113.07282927523691</v>
      </c>
      <c r="AT92" s="3">
        <f t="shared" si="134"/>
        <v>156.96815191481849</v>
      </c>
      <c r="AU92" s="3">
        <f t="shared" si="135"/>
        <v>152.46858470819211</v>
      </c>
      <c r="AV92" s="3">
        <f t="shared" si="136"/>
        <v>119.77559373269364</v>
      </c>
      <c r="AW92" s="3">
        <f t="shared" si="131"/>
        <v>109.23881112441101</v>
      </c>
      <c r="AX92" s="3">
        <f t="shared" si="131"/>
        <v>114.29649192150178</v>
      </c>
      <c r="AY92" s="3">
        <f t="shared" si="131"/>
        <v>110.3128179144172</v>
      </c>
      <c r="AZ92" s="3">
        <f t="shared" si="129"/>
        <v>145.11440356624684</v>
      </c>
      <c r="BA92" s="3">
        <f t="shared" si="129"/>
        <v>158.83105246828575</v>
      </c>
      <c r="BB92" s="3">
        <f t="shared" si="137"/>
        <v>54.091093406211357</v>
      </c>
      <c r="BC92" s="3">
        <f t="shared" si="137"/>
        <v>79.377412947949693</v>
      </c>
      <c r="BD92" s="3">
        <f t="shared" si="138"/>
        <v>99.981586199237455</v>
      </c>
      <c r="BE92" s="3">
        <f t="shared" si="138"/>
        <v>104.45760728481913</v>
      </c>
      <c r="BF92" s="3">
        <f t="shared" si="139"/>
        <v>125.87392756423196</v>
      </c>
      <c r="BG92" s="3">
        <f t="shared" si="130"/>
        <v>119.77559373269364</v>
      </c>
      <c r="BH92" s="3">
        <f t="shared" si="130"/>
        <v>91.094219755109222</v>
      </c>
      <c r="BI92" s="3">
        <f t="shared" si="130"/>
        <v>101.40064671131435</v>
      </c>
      <c r="BJ92" s="3">
        <f t="shared" si="130"/>
        <v>653.66951823502927</v>
      </c>
      <c r="BK92" s="3">
        <f t="shared" si="130"/>
        <v>98.903805528316994</v>
      </c>
      <c r="BM92" s="3">
        <f t="shared" si="140"/>
        <v>76.687204313474325</v>
      </c>
      <c r="BN92" s="3">
        <f t="shared" si="140"/>
        <v>73.499407615310233</v>
      </c>
      <c r="BO92" s="3">
        <f t="shared" si="140"/>
        <v>102.14737928205669</v>
      </c>
      <c r="BP92" s="3">
        <f t="shared" si="133"/>
        <v>73.349499276118109</v>
      </c>
      <c r="BQ92" s="3">
        <f t="shared" si="141"/>
        <v>88.021372552485531</v>
      </c>
      <c r="BR92" s="3">
        <f t="shared" si="141"/>
        <v>92.390107442140476</v>
      </c>
      <c r="BS92" s="3">
        <f t="shared" si="145"/>
        <v>126.8015131540471</v>
      </c>
      <c r="BT92" s="3">
        <f t="shared" si="145"/>
        <v>93.555248738673257</v>
      </c>
      <c r="BU92" s="3">
        <f t="shared" si="145"/>
        <v>120.84263461991286</v>
      </c>
      <c r="BV92" s="3">
        <f t="shared" si="142"/>
        <v>-237.16334158096055</v>
      </c>
      <c r="BW92" s="3">
        <f t="shared" si="142"/>
        <v>264.58333044416707</v>
      </c>
      <c r="BX92" s="3">
        <f t="shared" si="143"/>
        <v>-425.50028587764433</v>
      </c>
      <c r="BY92" s="3">
        <f t="shared" si="143"/>
        <v>200.23446582781139</v>
      </c>
      <c r="BZ92" s="3">
        <f t="shared" si="143"/>
        <v>103.48181980913388</v>
      </c>
      <c r="CA92" s="3">
        <f t="shared" si="144"/>
        <v>102.13479700240867</v>
      </c>
    </row>
    <row r="93" spans="7:79" x14ac:dyDescent="0.2">
      <c r="G93" s="13">
        <v>-0.15767414867877999</v>
      </c>
      <c r="H93" s="13">
        <v>-0.32312729954719499</v>
      </c>
      <c r="I93" s="13">
        <v>-0.311279296875</v>
      </c>
      <c r="J93" s="13">
        <v>-0.53769063949585005</v>
      </c>
      <c r="K93" s="13">
        <v>-0.42724609375</v>
      </c>
      <c r="L93" s="13">
        <v>-0.28076171875</v>
      </c>
      <c r="M93" s="13">
        <v>-0.649885714054108</v>
      </c>
      <c r="N93" s="13">
        <v>-0.40577074885368303</v>
      </c>
      <c r="O93" s="13">
        <v>-0.19124348461627999</v>
      </c>
      <c r="P93" s="13">
        <v>-0.49082437157630898</v>
      </c>
      <c r="Q93" s="13">
        <v>-0.49082437157630898</v>
      </c>
      <c r="R93" s="13">
        <v>-0.19666883349418601</v>
      </c>
      <c r="S93" s="13">
        <v>-0.66121417284011796</v>
      </c>
      <c r="T93" s="13">
        <v>-0.9423828125</v>
      </c>
      <c r="U93" s="13">
        <v>-0.93186473846435502</v>
      </c>
      <c r="V93" s="13">
        <v>-1.22272217273712</v>
      </c>
      <c r="W93" s="13">
        <v>-1.1101820468902499</v>
      </c>
      <c r="X93" s="13">
        <v>-0.80742353200912498</v>
      </c>
      <c r="Y93" s="13">
        <v>-0.84732991456985496</v>
      </c>
      <c r="Z93" s="13">
        <v>-0.52132290601730302</v>
      </c>
      <c r="AB93" s="11">
        <v>-0.57220458984375</v>
      </c>
      <c r="AC93" s="11">
        <v>-1.07643818855285</v>
      </c>
      <c r="AD93" s="11">
        <v>-4.6698989868164</v>
      </c>
      <c r="AE93" s="11">
        <v>-9.1193704605102504</v>
      </c>
      <c r="AF93" s="11">
        <v>-12.9492435455322</v>
      </c>
      <c r="AG93" s="11">
        <v>-7.7730064392089799</v>
      </c>
      <c r="AH93" s="11">
        <v>0.35400390625</v>
      </c>
      <c r="AI93" s="11">
        <v>-0.86931502819061302</v>
      </c>
      <c r="AJ93" s="11">
        <v>-0.29171213507652299</v>
      </c>
      <c r="AK93" s="11">
        <v>-0.88828462362289395</v>
      </c>
      <c r="AL93" s="11">
        <v>-1.2199395895004199</v>
      </c>
      <c r="AM93" s="11">
        <v>-0.93787616491317705</v>
      </c>
      <c r="AN93" s="11">
        <v>-0.40901139378547702</v>
      </c>
      <c r="AO93" s="11">
        <v>-0.53833329677581798</v>
      </c>
      <c r="AP93" s="11">
        <v>-0.44928911328315702</v>
      </c>
      <c r="AR93" s="3">
        <f t="shared" si="134"/>
        <v>143.78369964311344</v>
      </c>
      <c r="AS93" s="3">
        <f t="shared" si="134"/>
        <v>129.12637482523039</v>
      </c>
      <c r="AT93" s="3">
        <f t="shared" si="134"/>
        <v>152.30573303354726</v>
      </c>
      <c r="AU93" s="3">
        <f t="shared" si="135"/>
        <v>150.37423192100175</v>
      </c>
      <c r="AV93" s="3">
        <f t="shared" si="136"/>
        <v>117.94229379208441</v>
      </c>
      <c r="AW93" s="3">
        <f t="shared" si="131"/>
        <v>143.11169645144696</v>
      </c>
      <c r="AX93" s="3">
        <f t="shared" si="131"/>
        <v>111.88534598124764</v>
      </c>
      <c r="AY93" s="3">
        <f t="shared" si="131"/>
        <v>112.61490974820872</v>
      </c>
      <c r="AZ93" s="3">
        <f t="shared" si="129"/>
        <v>149.85058381446893</v>
      </c>
      <c r="BA93" s="3">
        <f t="shared" si="129"/>
        <v>149.43030147767507</v>
      </c>
      <c r="BB93" s="3">
        <f t="shared" si="137"/>
        <v>76.219263888763109</v>
      </c>
      <c r="BC93" s="3">
        <f t="shared" si="137"/>
        <v>100.97480286476572</v>
      </c>
      <c r="BD93" s="3">
        <f t="shared" si="138"/>
        <v>155.02762378662237</v>
      </c>
      <c r="BE93" s="3">
        <f t="shared" si="138"/>
        <v>108.51084309767266</v>
      </c>
      <c r="BF93" s="3">
        <f t="shared" si="139"/>
        <v>108.05615418930077</v>
      </c>
      <c r="BG93" s="3">
        <f t="shared" si="130"/>
        <v>117.94229379208441</v>
      </c>
      <c r="BH93" s="3">
        <f t="shared" si="130"/>
        <v>96.062990349347317</v>
      </c>
      <c r="BI93" s="3">
        <f t="shared" si="130"/>
        <v>122.05633033680168</v>
      </c>
      <c r="BJ93" s="3">
        <f t="shared" si="130"/>
        <v>706.76872279753866</v>
      </c>
      <c r="BK93" s="3">
        <f t="shared" si="130"/>
        <v>91.507294229084565</v>
      </c>
      <c r="BM93" s="3">
        <f t="shared" si="140"/>
        <v>71.473340523242044</v>
      </c>
      <c r="BN93" s="3">
        <f t="shared" si="140"/>
        <v>114.53282158017146</v>
      </c>
      <c r="BO93" s="3">
        <f t="shared" si="140"/>
        <v>98.319245504637252</v>
      </c>
      <c r="BP93" s="3">
        <f t="shared" si="133"/>
        <v>86.540412324672104</v>
      </c>
      <c r="BQ93" s="3">
        <f t="shared" si="141"/>
        <v>80.312481888756651</v>
      </c>
      <c r="BR93" s="3">
        <f t="shared" si="141"/>
        <v>97.588397182482794</v>
      </c>
      <c r="BS93" s="3">
        <f t="shared" si="145"/>
        <v>122.00139053421746</v>
      </c>
      <c r="BT93" s="3">
        <f t="shared" si="145"/>
        <v>94.565639905069304</v>
      </c>
      <c r="BU93" s="3">
        <f t="shared" si="145"/>
        <v>127.05417778139945</v>
      </c>
      <c r="BV93" s="3">
        <f t="shared" si="142"/>
        <v>-298.1103390571094</v>
      </c>
      <c r="BW93" s="3">
        <f t="shared" si="142"/>
        <v>269.44443883936248</v>
      </c>
      <c r="BX93" s="3">
        <f t="shared" si="143"/>
        <v>-404.57404230989135</v>
      </c>
      <c r="BY93" s="3">
        <f t="shared" si="143"/>
        <v>237.65924564423506</v>
      </c>
      <c r="BZ93" s="3">
        <f t="shared" si="143"/>
        <v>117.59297432544618</v>
      </c>
      <c r="CA93" s="3">
        <f t="shared" si="144"/>
        <v>98.184114271384416</v>
      </c>
    </row>
    <row r="94" spans="7:79" x14ac:dyDescent="0.2">
      <c r="G94" s="13">
        <v>-0.16276042163372001</v>
      </c>
      <c r="H94" s="13">
        <v>-0.258501827716827</v>
      </c>
      <c r="I94" s="13">
        <v>-0.31534829735755898</v>
      </c>
      <c r="J94" s="13">
        <v>-0.47810873389244102</v>
      </c>
      <c r="K94" s="13">
        <v>-0.45340400934219399</v>
      </c>
      <c r="L94" s="13">
        <v>-0.26041665673255898</v>
      </c>
      <c r="M94" s="13">
        <v>-0.618674516677856</v>
      </c>
      <c r="N94" s="13">
        <v>-0.38881656527519198</v>
      </c>
      <c r="O94" s="13">
        <v>-0.1190185546875</v>
      </c>
      <c r="P94" s="13">
        <v>-0.48700967431068398</v>
      </c>
      <c r="Q94" s="13">
        <v>-0.48700967431068398</v>
      </c>
      <c r="R94" s="13">
        <v>-0.217013895511627</v>
      </c>
      <c r="S94" s="13">
        <v>-0.5950927734375</v>
      </c>
      <c r="T94" s="13">
        <v>-0.95703125</v>
      </c>
      <c r="U94" s="13">
        <v>-0.96074521541595503</v>
      </c>
      <c r="V94" s="13">
        <v>-1.0071104764938299</v>
      </c>
      <c r="W94" s="13">
        <v>-1.1157808303832999</v>
      </c>
      <c r="X94" s="13">
        <v>-0.77903223037719704</v>
      </c>
      <c r="Y94" s="13">
        <v>-0.77352720499038696</v>
      </c>
      <c r="Z94" s="13">
        <v>-0.55728626251220703</v>
      </c>
      <c r="AB94" s="11">
        <v>-0.732421875</v>
      </c>
      <c r="AC94" s="11">
        <v>-1.30948150157928</v>
      </c>
      <c r="AD94" s="11">
        <v>-4.7124819755554199</v>
      </c>
      <c r="AE94" s="11">
        <v>-8.2217941284179599</v>
      </c>
      <c r="AF94" s="11">
        <v>-12.867862701416</v>
      </c>
      <c r="AG94" s="11">
        <v>-11.5966796875</v>
      </c>
      <c r="AH94" s="11">
        <v>0.3631591796875</v>
      </c>
      <c r="AI94" s="11">
        <v>-0.91116768121719405</v>
      </c>
      <c r="AJ94" s="11">
        <v>-0.31774184107780501</v>
      </c>
      <c r="AK94" s="11">
        <v>-0.91347628831863403</v>
      </c>
      <c r="AL94" s="11">
        <v>-1.1848775148391699</v>
      </c>
      <c r="AM94" s="11">
        <v>-0.96059238910675004</v>
      </c>
      <c r="AN94" s="11">
        <v>-0.42010238766670199</v>
      </c>
      <c r="AO94" s="11">
        <v>-0.547083020210266</v>
      </c>
      <c r="AP94" s="11">
        <v>-0.33222094178199801</v>
      </c>
      <c r="AR94" s="3">
        <f t="shared" si="134"/>
        <v>145.66322053995899</v>
      </c>
      <c r="AS94" s="3">
        <f t="shared" si="134"/>
        <v>114.81778376818508</v>
      </c>
      <c r="AT94" s="3">
        <f t="shared" si="134"/>
        <v>161.63057079608973</v>
      </c>
      <c r="AU94" s="3">
        <f t="shared" si="135"/>
        <v>144.091195648265</v>
      </c>
      <c r="AV94" s="3">
        <f t="shared" si="136"/>
        <v>117.02564382177979</v>
      </c>
      <c r="AW94" s="3">
        <f t="shared" si="131"/>
        <v>117.87574644403234</v>
      </c>
      <c r="AX94" s="3">
        <f t="shared" si="131"/>
        <v>112.44959742987147</v>
      </c>
      <c r="AY94" s="3">
        <f t="shared" si="131"/>
        <v>108.65505009071533</v>
      </c>
      <c r="AZ94" s="3">
        <f t="shared" si="129"/>
        <v>136.7985495036217</v>
      </c>
      <c r="BA94" s="3">
        <f t="shared" si="129"/>
        <v>159.73872096424228</v>
      </c>
      <c r="BB94" s="3">
        <f t="shared" si="137"/>
        <v>78.677954700232988</v>
      </c>
      <c r="BC94" s="3">
        <f t="shared" si="137"/>
        <v>80.779838566613691</v>
      </c>
      <c r="BD94" s="3">
        <f t="shared" si="138"/>
        <v>143.79373251968715</v>
      </c>
      <c r="BE94" s="3">
        <f t="shared" si="138"/>
        <v>103.29953706625096</v>
      </c>
      <c r="BF94" s="3">
        <f t="shared" si="139"/>
        <v>67.247714726096532</v>
      </c>
      <c r="BG94" s="3">
        <f t="shared" si="130"/>
        <v>117.02564382177979</v>
      </c>
      <c r="BH94" s="3">
        <f t="shared" si="130"/>
        <v>106.00054609478313</v>
      </c>
      <c r="BI94" s="3">
        <f t="shared" si="130"/>
        <v>109.85070060392388</v>
      </c>
      <c r="BJ94" s="3">
        <f t="shared" si="130"/>
        <v>717.7547651208165</v>
      </c>
      <c r="BK94" s="3">
        <f t="shared" si="130"/>
        <v>94.343300564340311</v>
      </c>
      <c r="BM94" s="3">
        <f t="shared" si="140"/>
        <v>72.125078058300858</v>
      </c>
      <c r="BN94" s="3">
        <f t="shared" si="140"/>
        <v>103.25989979864323</v>
      </c>
      <c r="BO94" s="3">
        <f t="shared" si="140"/>
        <v>97.70134816075759</v>
      </c>
      <c r="BP94" s="3">
        <f t="shared" si="133"/>
        <v>129.11110386980835</v>
      </c>
      <c r="BQ94" s="3">
        <f t="shared" si="141"/>
        <v>82.590135988376829</v>
      </c>
      <c r="BR94" s="3">
        <f t="shared" si="141"/>
        <v>94.783625784347308</v>
      </c>
      <c r="BS94" s="3">
        <f t="shared" si="145"/>
        <v>125.30965210461675</v>
      </c>
      <c r="BT94" s="3">
        <f t="shared" si="145"/>
        <v>96.102649041465938</v>
      </c>
      <c r="BU94" s="3">
        <f t="shared" si="145"/>
        <v>93.948545272833584</v>
      </c>
      <c r="BV94" s="3">
        <f t="shared" si="142"/>
        <v>-381.58123399310006</v>
      </c>
      <c r="BW94" s="3">
        <f t="shared" si="142"/>
        <v>327.77776942111132</v>
      </c>
      <c r="BX94" s="3">
        <f t="shared" si="143"/>
        <v>-415.03716409376784</v>
      </c>
      <c r="BY94" s="3">
        <f t="shared" si="143"/>
        <v>249.10120813648606</v>
      </c>
      <c r="BZ94" s="3">
        <f t="shared" si="143"/>
        <v>128.08588902268602</v>
      </c>
      <c r="CA94" s="3">
        <f t="shared" si="144"/>
        <v>100.56222391472164</v>
      </c>
    </row>
    <row r="95" spans="7:79" x14ac:dyDescent="0.2">
      <c r="G95" s="13">
        <v>-0.16276042163372001</v>
      </c>
      <c r="H95" s="13">
        <v>-0.39403578639030501</v>
      </c>
      <c r="I95" s="13">
        <v>-0.31941732764244102</v>
      </c>
      <c r="J95" s="13">
        <v>-0.52170526981353804</v>
      </c>
      <c r="K95" s="13">
        <v>-0.35313197970390298</v>
      </c>
      <c r="L95" s="13">
        <v>-0.21158854663372001</v>
      </c>
      <c r="M95" s="13">
        <v>-0.546542108058929</v>
      </c>
      <c r="N95" s="13">
        <v>-0.42837637662887601</v>
      </c>
      <c r="O95" s="13">
        <v>-0.13326008617877999</v>
      </c>
      <c r="P95" s="13">
        <v>-0.42470297217369102</v>
      </c>
      <c r="Q95" s="13">
        <v>-0.42470297217369102</v>
      </c>
      <c r="R95" s="13">
        <v>-0.11528863012790699</v>
      </c>
      <c r="S95" s="13">
        <v>-0.63069659471511796</v>
      </c>
      <c r="T95" s="13">
        <v>-0.975341796875</v>
      </c>
      <c r="U95" s="13">
        <v>-0.88742667436599698</v>
      </c>
      <c r="V95" s="13">
        <v>-0.99144637584686302</v>
      </c>
      <c r="W95" s="13">
        <v>-1.1758062839507999</v>
      </c>
      <c r="X95" s="13">
        <v>-0.82830333709716797</v>
      </c>
      <c r="Y95" s="13">
        <v>-0.73771572113037098</v>
      </c>
      <c r="Z95" s="13">
        <v>-0.552054643630981</v>
      </c>
      <c r="AB95" s="11">
        <v>-0.69936114549636796</v>
      </c>
      <c r="AC95" s="11">
        <v>-1.220703125</v>
      </c>
      <c r="AD95" s="11">
        <v>-4.8828125</v>
      </c>
      <c r="AE95" s="11">
        <v>-10.5554914474487</v>
      </c>
      <c r="AF95" s="11">
        <v>-12.7179508209228</v>
      </c>
      <c r="AG95" s="11">
        <v>-8.6346797943115199</v>
      </c>
      <c r="AH95" s="11">
        <v>0.4791259765625</v>
      </c>
      <c r="AI95" s="11">
        <v>-0.74986046552658103</v>
      </c>
      <c r="AJ95" s="11">
        <v>-0.30248305201530501</v>
      </c>
      <c r="AK95" s="11">
        <v>-0.98844701051712003</v>
      </c>
      <c r="AL95" s="11">
        <v>-1.10536348819732</v>
      </c>
      <c r="AM95" s="11">
        <v>-0.99335896968841597</v>
      </c>
      <c r="AN95" s="11">
        <v>-0.40125578641891502</v>
      </c>
      <c r="AO95" s="11">
        <v>-0.57562744617462203</v>
      </c>
      <c r="AP95" s="11">
        <v>-0.346155256032944</v>
      </c>
      <c r="AR95" s="3">
        <f t="shared" si="134"/>
        <v>147.5427552028606</v>
      </c>
      <c r="AS95" s="3">
        <f t="shared" si="134"/>
        <v>125.28748925479628</v>
      </c>
      <c r="AT95" s="3">
        <f t="shared" si="134"/>
        <v>125.88535229034069</v>
      </c>
      <c r="AU95" s="3">
        <f t="shared" si="135"/>
        <v>158.75163202534605</v>
      </c>
      <c r="AV95" s="3">
        <f t="shared" si="136"/>
        <v>102.05369908102313</v>
      </c>
      <c r="AW95" s="3">
        <f t="shared" si="131"/>
        <v>116.04236510282755</v>
      </c>
      <c r="AX95" s="3">
        <f t="shared" si="131"/>
        <v>118.49902748406237</v>
      </c>
      <c r="AY95" s="3">
        <f t="shared" si="131"/>
        <v>115.52710795934975</v>
      </c>
      <c r="AZ95" s="3">
        <f t="shared" si="129"/>
        <v>130.46527639310011</v>
      </c>
      <c r="BA95" s="3">
        <f t="shared" si="129"/>
        <v>158.2391467509965</v>
      </c>
      <c r="BB95" s="3">
        <f t="shared" si="137"/>
        <v>78.677954700232988</v>
      </c>
      <c r="BC95" s="3">
        <f t="shared" si="137"/>
        <v>123.1331611664483</v>
      </c>
      <c r="BD95" s="3">
        <f t="shared" si="138"/>
        <v>116.83241487169641</v>
      </c>
      <c r="BE95" s="3">
        <f t="shared" si="138"/>
        <v>91.255652572963072</v>
      </c>
      <c r="BF95" s="3">
        <f t="shared" si="139"/>
        <v>75.294447015048618</v>
      </c>
      <c r="BG95" s="3">
        <f t="shared" si="130"/>
        <v>102.05369908102313</v>
      </c>
      <c r="BH95" s="3">
        <f t="shared" si="130"/>
        <v>56.312789203043721</v>
      </c>
      <c r="BI95" s="3">
        <f t="shared" si="130"/>
        <v>116.42296107506199</v>
      </c>
      <c r="BJ95" s="3">
        <f t="shared" si="130"/>
        <v>731.48731802491375</v>
      </c>
      <c r="BK95" s="3">
        <f t="shared" si="130"/>
        <v>87.14356327267933</v>
      </c>
      <c r="BM95" s="3">
        <f t="shared" si="140"/>
        <v>74.732006304393238</v>
      </c>
      <c r="BN95" s="3">
        <f t="shared" si="140"/>
        <v>132.569482057649</v>
      </c>
      <c r="BO95" s="3">
        <f t="shared" si="140"/>
        <v>96.563117735911021</v>
      </c>
      <c r="BP95" s="3">
        <f t="shared" si="133"/>
        <v>96.133813285156322</v>
      </c>
      <c r="BQ95" s="3">
        <f t="shared" si="141"/>
        <v>89.368464250095187</v>
      </c>
      <c r="BR95" s="3">
        <f t="shared" si="141"/>
        <v>88.422944911058295</v>
      </c>
      <c r="BS95" s="3">
        <f t="shared" si="145"/>
        <v>119.68802005717335</v>
      </c>
      <c r="BT95" s="3">
        <f t="shared" si="145"/>
        <v>101.11686964273464</v>
      </c>
      <c r="BU95" s="3">
        <f t="shared" si="145"/>
        <v>97.889020988268527</v>
      </c>
      <c r="BV95" s="3">
        <f t="shared" si="142"/>
        <v>-364.35707071874674</v>
      </c>
      <c r="BW95" s="3">
        <f t="shared" si="142"/>
        <v>305.55555535173443</v>
      </c>
      <c r="BX95" s="3">
        <f t="shared" si="143"/>
        <v>-547.57004002287022</v>
      </c>
      <c r="BY95" s="3">
        <f t="shared" si="143"/>
        <v>205.00194612580208</v>
      </c>
      <c r="BZ95" s="3">
        <f t="shared" si="143"/>
        <v>121.93487171929799</v>
      </c>
      <c r="CA95" s="3">
        <f t="shared" si="144"/>
        <v>103.99248242055607</v>
      </c>
    </row>
    <row r="96" spans="7:79" x14ac:dyDescent="0.2">
      <c r="G96" s="13">
        <v>-0.13224284350872001</v>
      </c>
      <c r="H96" s="13">
        <v>-0.28094124794006298</v>
      </c>
      <c r="I96" s="13">
        <v>-0.262451171875</v>
      </c>
      <c r="J96" s="13">
        <v>-0.49118769168853799</v>
      </c>
      <c r="K96" s="13">
        <v>-0.44904437661170998</v>
      </c>
      <c r="L96" s="13">
        <v>-0.19124348461627999</v>
      </c>
      <c r="M96" s="13">
        <v>-0.586076200008392</v>
      </c>
      <c r="N96" s="13">
        <v>-0.43402779102325401</v>
      </c>
      <c r="O96" s="13">
        <v>-0.189208984375</v>
      </c>
      <c r="P96" s="13">
        <v>-0.66375732421875</v>
      </c>
      <c r="Q96" s="13">
        <v>-0.66375732421875</v>
      </c>
      <c r="R96" s="13">
        <v>-0.125461161136627</v>
      </c>
      <c r="S96" s="13">
        <v>-0.70699054002761796</v>
      </c>
      <c r="T96" s="13">
        <v>-0.96435546875</v>
      </c>
      <c r="U96" s="13">
        <v>-1.0121585130691499</v>
      </c>
      <c r="V96" s="13">
        <v>-1.1215173006057699</v>
      </c>
      <c r="W96" s="13">
        <v>-1.144615650177</v>
      </c>
      <c r="X96" s="13">
        <v>-0.81237947940826405</v>
      </c>
      <c r="Y96" s="13">
        <v>-0.81764304637908902</v>
      </c>
      <c r="Z96" s="13">
        <v>-0.56502640247345004</v>
      </c>
      <c r="AB96" s="11">
        <v>-0.70953369140625</v>
      </c>
      <c r="AC96" s="11">
        <v>-1.43155181407928</v>
      </c>
      <c r="AD96" s="11">
        <v>-4.2866549491882298</v>
      </c>
      <c r="AE96" s="11">
        <v>-5.6128406524658203</v>
      </c>
      <c r="AF96" s="11">
        <v>-14.6319179534912</v>
      </c>
      <c r="AG96" s="11">
        <v>-8.5987768173217702</v>
      </c>
      <c r="AH96" s="11">
        <v>0.4150390625</v>
      </c>
      <c r="AI96" s="11">
        <v>-0.82833427190780595</v>
      </c>
      <c r="AJ96" s="11">
        <v>-0.43981215357780501</v>
      </c>
      <c r="AK96" s="11">
        <v>-0.93903762102127097</v>
      </c>
      <c r="AL96" s="11">
        <v>-1.16552805900573</v>
      </c>
      <c r="AM96" s="11">
        <v>-1.0054585933685301</v>
      </c>
      <c r="AN96" s="11">
        <v>-0.39359325170517001</v>
      </c>
      <c r="AO96" s="11">
        <v>-0.55064725875854503</v>
      </c>
      <c r="AP96" s="11">
        <v>-0.36148542165756198</v>
      </c>
      <c r="AR96" s="3">
        <f t="shared" si="134"/>
        <v>121.22939381674271</v>
      </c>
      <c r="AS96" s="3">
        <f t="shared" si="134"/>
        <v>117.95869469846586</v>
      </c>
      <c r="AT96" s="3">
        <f t="shared" si="134"/>
        <v>160.0764382516692</v>
      </c>
      <c r="AU96" s="3">
        <f t="shared" si="135"/>
        <v>160.84598481253607</v>
      </c>
      <c r="AV96" s="3">
        <f t="shared" si="136"/>
        <v>159.49709483300296</v>
      </c>
      <c r="AW96" s="3">
        <f t="shared" si="131"/>
        <v>131.26632285570437</v>
      </c>
      <c r="AX96" s="3">
        <f t="shared" si="131"/>
        <v>115.35560171805287</v>
      </c>
      <c r="AY96" s="3">
        <f t="shared" si="131"/>
        <v>113.30613752018378</v>
      </c>
      <c r="AZ96" s="3">
        <f t="shared" si="129"/>
        <v>144.60045106981329</v>
      </c>
      <c r="BA96" s="3">
        <f t="shared" si="129"/>
        <v>161.95732949752926</v>
      </c>
      <c r="BB96" s="3">
        <f t="shared" si="137"/>
        <v>63.925838644138125</v>
      </c>
      <c r="BC96" s="3">
        <f t="shared" si="137"/>
        <v>87.791985285928419</v>
      </c>
      <c r="BD96" s="3">
        <f t="shared" si="138"/>
        <v>105.59852360476175</v>
      </c>
      <c r="BE96" s="3">
        <f t="shared" si="138"/>
        <v>97.856624952823665</v>
      </c>
      <c r="BF96" s="3">
        <f t="shared" si="139"/>
        <v>106.90662341071756</v>
      </c>
      <c r="BG96" s="3">
        <f t="shared" si="130"/>
        <v>159.49709483300296</v>
      </c>
      <c r="BH96" s="3">
        <f t="shared" si="130"/>
        <v>61.281567075761387</v>
      </c>
      <c r="BI96" s="3">
        <f t="shared" si="130"/>
        <v>130.5063842294112</v>
      </c>
      <c r="BJ96" s="3">
        <f t="shared" si="130"/>
        <v>723.24778628245542</v>
      </c>
      <c r="BK96" s="3">
        <f t="shared" si="130"/>
        <v>99.391985809573868</v>
      </c>
      <c r="BM96" s="3">
        <f t="shared" si="140"/>
        <v>65.607746495998612</v>
      </c>
      <c r="BN96" s="3">
        <f t="shared" si="140"/>
        <v>70.493295539485274</v>
      </c>
      <c r="BO96" s="3">
        <f t="shared" si="140"/>
        <v>111.09522563342027</v>
      </c>
      <c r="BP96" s="3">
        <f t="shared" si="133"/>
        <v>95.73408912994357</v>
      </c>
      <c r="BQ96" s="3">
        <f t="shared" si="141"/>
        <v>84.901212883257912</v>
      </c>
      <c r="BR96" s="3">
        <f t="shared" si="141"/>
        <v>93.235776696252771</v>
      </c>
      <c r="BS96" s="3">
        <f t="shared" si="145"/>
        <v>117.40241162597177</v>
      </c>
      <c r="BT96" s="3">
        <f t="shared" si="145"/>
        <v>96.728756512638554</v>
      </c>
      <c r="BU96" s="3">
        <f t="shared" si="145"/>
        <v>102.22422861094013</v>
      </c>
      <c r="BV96" s="3">
        <f t="shared" si="142"/>
        <v>-369.65682043081569</v>
      </c>
      <c r="BW96" s="3">
        <f t="shared" si="142"/>
        <v>358.3333249562848</v>
      </c>
      <c r="BX96" s="3">
        <f t="shared" si="143"/>
        <v>-474.32818753573468</v>
      </c>
      <c r="BY96" s="3">
        <f t="shared" si="143"/>
        <v>226.45564820456599</v>
      </c>
      <c r="BZ96" s="3">
        <f t="shared" si="143"/>
        <v>177.29402744979032</v>
      </c>
      <c r="CA96" s="3">
        <f t="shared" si="144"/>
        <v>105.25916439680509</v>
      </c>
    </row>
    <row r="97" spans="7:79" x14ac:dyDescent="0.2">
      <c r="G97" s="13">
        <v>-0.1983642578125</v>
      </c>
      <c r="H97" s="13">
        <v>-0.33389821648597701</v>
      </c>
      <c r="I97" s="13">
        <v>-0.26448568701744102</v>
      </c>
      <c r="J97" s="13">
        <v>-0.45485723018646201</v>
      </c>
      <c r="K97" s="13">
        <v>-0.43160575628280601</v>
      </c>
      <c r="L97" s="13">
        <v>-0.177001953125</v>
      </c>
      <c r="M97" s="13">
        <v>-0.644337058067322</v>
      </c>
      <c r="N97" s="13">
        <v>-0.39333766698837302</v>
      </c>
      <c r="O97" s="13">
        <v>-0.1617431640625</v>
      </c>
      <c r="P97" s="13">
        <v>-0.43360391259193398</v>
      </c>
      <c r="Q97" s="13">
        <v>-0.43360391259193398</v>
      </c>
      <c r="R97" s="13">
        <v>-0.149197041988373</v>
      </c>
      <c r="S97" s="13">
        <v>-0.72733563184738204</v>
      </c>
      <c r="T97" s="13">
        <v>-0.982666015625</v>
      </c>
      <c r="U97" s="13">
        <v>-0.91818904876708995</v>
      </c>
      <c r="V97" s="13">
        <v>-1.11110007762908</v>
      </c>
      <c r="W97" s="13">
        <v>-1.17973756790161</v>
      </c>
      <c r="X97" s="13">
        <v>-0.806077420711517</v>
      </c>
      <c r="Y97" s="13">
        <v>-0.85937118530273404</v>
      </c>
      <c r="Z97" s="13">
        <v>-0.52816051244735696</v>
      </c>
      <c r="AB97" s="11">
        <v>-0.7476806640625</v>
      </c>
      <c r="AC97" s="11">
        <v>-1.25399506092071</v>
      </c>
      <c r="AD97" s="11">
        <v>-5.0673375129699698</v>
      </c>
      <c r="AE97" s="11">
        <v>-9.8733339309692294</v>
      </c>
      <c r="AF97" s="11">
        <v>-14.6111125946044</v>
      </c>
      <c r="AG97" s="11">
        <v>-9.5322551727294904</v>
      </c>
      <c r="AH97" s="11">
        <v>0.4638671875</v>
      </c>
      <c r="AI97" s="11">
        <v>-0.927734375</v>
      </c>
      <c r="AJ97" s="11">
        <v>-0.214520618319511</v>
      </c>
      <c r="AK97" s="11">
        <v>-0.93948251008987405</v>
      </c>
      <c r="AL97" s="11">
        <v>-1.19269299507141</v>
      </c>
      <c r="AM97" s="11">
        <v>-1.03377366065979</v>
      </c>
      <c r="AN97" s="11">
        <v>-0.409838706254959</v>
      </c>
      <c r="AO97" s="11">
        <v>-0.52812999486923196</v>
      </c>
      <c r="AP97" s="11">
        <v>-0.37872391939163202</v>
      </c>
      <c r="AR97" s="3">
        <f t="shared" si="134"/>
        <v>122.16916114819352</v>
      </c>
      <c r="AS97" s="3">
        <f t="shared" si="134"/>
        <v>109.23393654777676</v>
      </c>
      <c r="AT97" s="3">
        <f t="shared" si="134"/>
        <v>153.85987620197247</v>
      </c>
      <c r="AU97" s="3">
        <f t="shared" si="135"/>
        <v>145.76666683360042</v>
      </c>
      <c r="AV97" s="3">
        <f t="shared" si="136"/>
        <v>104.19254423751519</v>
      </c>
      <c r="AW97" s="3">
        <f t="shared" si="131"/>
        <v>130.04705450043295</v>
      </c>
      <c r="AX97" s="3">
        <f t="shared" si="131"/>
        <v>118.89522652747061</v>
      </c>
      <c r="AY97" s="3">
        <f t="shared" si="131"/>
        <v>112.4271616875175</v>
      </c>
      <c r="AZ97" s="3">
        <f t="shared" si="129"/>
        <v>151.980086642309</v>
      </c>
      <c r="BA97" s="3">
        <f t="shared" si="129"/>
        <v>151.39021073628481</v>
      </c>
      <c r="BB97" s="3">
        <f t="shared" si="137"/>
        <v>95.888754364616631</v>
      </c>
      <c r="BC97" s="3">
        <f t="shared" si="137"/>
        <v>104.34063179995735</v>
      </c>
      <c r="BD97" s="3">
        <f t="shared" si="138"/>
        <v>97.734806300261923</v>
      </c>
      <c r="BE97" s="3">
        <f t="shared" si="138"/>
        <v>107.58438891324515</v>
      </c>
      <c r="BF97" s="3">
        <f t="shared" si="139"/>
        <v>91.387920012387582</v>
      </c>
      <c r="BG97" s="3">
        <f t="shared" si="130"/>
        <v>104.19254423751519</v>
      </c>
      <c r="BH97" s="3">
        <f t="shared" si="130"/>
        <v>72.87536998130382</v>
      </c>
      <c r="BI97" s="3">
        <f t="shared" si="130"/>
        <v>134.26197107235404</v>
      </c>
      <c r="BJ97" s="3">
        <f t="shared" si="130"/>
        <v>736.98033918655267</v>
      </c>
      <c r="BK97" s="3">
        <f t="shared" si="130"/>
        <v>90.164368255755477</v>
      </c>
      <c r="BM97" s="3">
        <f t="shared" si="140"/>
        <v>77.556182828187673</v>
      </c>
      <c r="BN97" s="3">
        <f t="shared" si="140"/>
        <v>124.00206773197363</v>
      </c>
      <c r="BO97" s="3">
        <f t="shared" si="140"/>
        <v>110.93725754972404</v>
      </c>
      <c r="BP97" s="3">
        <f t="shared" si="133"/>
        <v>106.12692778316381</v>
      </c>
      <c r="BQ97" s="3">
        <f t="shared" si="141"/>
        <v>84.94143664072763</v>
      </c>
      <c r="BR97" s="3">
        <f t="shared" si="141"/>
        <v>95.40882083141355</v>
      </c>
      <c r="BS97" s="3">
        <f t="shared" si="145"/>
        <v>122.24816427503906</v>
      </c>
      <c r="BT97" s="3">
        <f t="shared" si="145"/>
        <v>92.773289738880834</v>
      </c>
      <c r="BU97" s="3">
        <f t="shared" si="145"/>
        <v>107.09909223668848</v>
      </c>
      <c r="BV97" s="3">
        <f t="shared" si="142"/>
        <v>-389.53084303462299</v>
      </c>
      <c r="BW97" s="3">
        <f t="shared" si="142"/>
        <v>313.88889681752846</v>
      </c>
      <c r="BX97" s="3">
        <f t="shared" si="143"/>
        <v>-530.13150371640938</v>
      </c>
      <c r="BY97" s="3">
        <f t="shared" si="143"/>
        <v>253.63032338189444</v>
      </c>
      <c r="BZ97" s="3">
        <f t="shared" si="143"/>
        <v>86.476065027969057</v>
      </c>
      <c r="CA97" s="3">
        <f t="shared" si="144"/>
        <v>108.22340414031576</v>
      </c>
    </row>
    <row r="98" spans="7:79" x14ac:dyDescent="0.2">
      <c r="G98" s="13">
        <v>-0.11698404699564</v>
      </c>
      <c r="H98" s="13">
        <v>-0.244140625</v>
      </c>
      <c r="I98" s="13">
        <v>-0.28889974951744102</v>
      </c>
      <c r="J98" s="13">
        <v>-0.40544781088829002</v>
      </c>
      <c r="K98" s="13">
        <v>-0.45340400934219399</v>
      </c>
      <c r="L98" s="13">
        <v>-0.28483071923255898</v>
      </c>
      <c r="M98" s="13">
        <v>-0.645724236965179</v>
      </c>
      <c r="N98" s="13">
        <v>-0.414813011884689</v>
      </c>
      <c r="O98" s="13">
        <v>-0.2105712890625</v>
      </c>
      <c r="P98" s="13">
        <v>-0.55567425489425704</v>
      </c>
      <c r="Q98" s="13">
        <v>-0.55567425489425704</v>
      </c>
      <c r="R98" s="13">
        <v>-0.11528863012790699</v>
      </c>
      <c r="S98" s="13">
        <v>-0.701904296875</v>
      </c>
      <c r="T98" s="13">
        <v>-0.960693359375</v>
      </c>
      <c r="U98" s="13">
        <v>-0.86376202106475797</v>
      </c>
      <c r="V98" s="13">
        <v>-1.28885126113891</v>
      </c>
      <c r="W98" s="13">
        <v>-1.1981400251388501</v>
      </c>
      <c r="X98" s="13">
        <v>-0.81478106975555398</v>
      </c>
      <c r="Y98" s="13">
        <v>-0.78785175085067705</v>
      </c>
      <c r="Z98" s="13">
        <v>-0.51346009969711304</v>
      </c>
      <c r="AB98" s="11">
        <v>-0.85957843065261796</v>
      </c>
      <c r="AC98" s="11">
        <v>-1.09585845470428</v>
      </c>
      <c r="AD98" s="11">
        <v>-4.5563454627990696</v>
      </c>
      <c r="AE98" s="11">
        <v>-10.0049781799316</v>
      </c>
      <c r="AF98" s="11">
        <v>-14.320162773132299</v>
      </c>
      <c r="AG98" s="11">
        <v>-5.3495521545410103</v>
      </c>
      <c r="AH98" s="11">
        <v>0.50048828125</v>
      </c>
      <c r="AI98" s="11">
        <v>-0.83705359697341897</v>
      </c>
      <c r="AJ98" s="11">
        <v>-0.236062437295914</v>
      </c>
      <c r="AK98" s="11">
        <v>-1.0151109695434499</v>
      </c>
      <c r="AL98" s="11">
        <v>-1.28127813339233</v>
      </c>
      <c r="AM98" s="11">
        <v>-1.00948202610015</v>
      </c>
      <c r="AN98" s="11">
        <v>-0.39679032564163202</v>
      </c>
      <c r="AO98" s="11">
        <v>-0.52168983221054099</v>
      </c>
      <c r="AP98" s="11">
        <v>-0.397798031568527</v>
      </c>
      <c r="AR98" s="3">
        <f t="shared" si="134"/>
        <v>133.4463140613789</v>
      </c>
      <c r="AS98" s="3">
        <f t="shared" si="134"/>
        <v>97.368267466807069</v>
      </c>
      <c r="AT98" s="3">
        <f t="shared" si="134"/>
        <v>161.63057079608973</v>
      </c>
      <c r="AU98" s="3">
        <f t="shared" si="135"/>
        <v>153.72519638050619</v>
      </c>
      <c r="AV98" s="3">
        <f t="shared" si="136"/>
        <v>133.5253504485909</v>
      </c>
      <c r="AW98" s="3">
        <f t="shared" si="131"/>
        <v>150.85167715759758</v>
      </c>
      <c r="AX98" s="3">
        <f t="shared" si="131"/>
        <v>120.74984604745036</v>
      </c>
      <c r="AY98" s="3">
        <f t="shared" si="131"/>
        <v>113.64109788421881</v>
      </c>
      <c r="AZ98" s="3">
        <f t="shared" si="129"/>
        <v>139.33185031494889</v>
      </c>
      <c r="BA98" s="3">
        <f t="shared" si="129"/>
        <v>147.17653225839669</v>
      </c>
      <c r="BB98" s="3">
        <f t="shared" si="137"/>
        <v>56.549777014500137</v>
      </c>
      <c r="BC98" s="3">
        <f t="shared" si="137"/>
        <v>76.292072861689888</v>
      </c>
      <c r="BD98" s="3">
        <f t="shared" si="138"/>
        <v>157.27439545765432</v>
      </c>
      <c r="BE98" s="3">
        <f t="shared" si="138"/>
        <v>107.81600494738562</v>
      </c>
      <c r="BF98" s="3">
        <f t="shared" si="139"/>
        <v>118.97672605386309</v>
      </c>
      <c r="BG98" s="3">
        <f t="shared" si="130"/>
        <v>133.5253504485909</v>
      </c>
      <c r="BH98" s="3">
        <f t="shared" si="130"/>
        <v>56.312789203043721</v>
      </c>
      <c r="BI98" s="3">
        <f t="shared" si="130"/>
        <v>129.56749302001279</v>
      </c>
      <c r="BJ98" s="3">
        <f t="shared" si="130"/>
        <v>720.5012757016359</v>
      </c>
      <c r="BK98" s="3">
        <f t="shared" si="130"/>
        <v>84.819740615719141</v>
      </c>
      <c r="BM98" s="3">
        <f t="shared" si="140"/>
        <v>69.735390791862997</v>
      </c>
      <c r="BN98" s="3">
        <f t="shared" si="140"/>
        <v>125.65542607987204</v>
      </c>
      <c r="BO98" s="3">
        <f t="shared" si="140"/>
        <v>108.72817353440985</v>
      </c>
      <c r="BP98" s="3">
        <f t="shared" si="133"/>
        <v>59.55899468590038</v>
      </c>
      <c r="BQ98" s="3">
        <f t="shared" si="141"/>
        <v>91.779232904010073</v>
      </c>
      <c r="BR98" s="3">
        <f t="shared" si="141"/>
        <v>102.49514029946795</v>
      </c>
      <c r="BS98" s="3">
        <f t="shared" si="145"/>
        <v>118.3560463457264</v>
      </c>
      <c r="BT98" s="3">
        <f t="shared" si="145"/>
        <v>91.6419866845103</v>
      </c>
      <c r="BU98" s="3">
        <f t="shared" si="145"/>
        <v>112.49304808359598</v>
      </c>
      <c r="BV98" s="3">
        <f t="shared" si="142"/>
        <v>-447.82796565473734</v>
      </c>
      <c r="BW98" s="3">
        <f t="shared" si="142"/>
        <v>274.30554723455776</v>
      </c>
      <c r="BX98" s="3">
        <f t="shared" si="143"/>
        <v>-571.98399085191534</v>
      </c>
      <c r="BY98" s="3">
        <f t="shared" si="143"/>
        <v>228.83939650112262</v>
      </c>
      <c r="BZ98" s="3">
        <f t="shared" si="143"/>
        <v>95.159853808819946</v>
      </c>
      <c r="CA98" s="3">
        <f t="shared" si="144"/>
        <v>105.6803683828571</v>
      </c>
    </row>
    <row r="99" spans="7:79" x14ac:dyDescent="0.2">
      <c r="G99" s="13">
        <v>-0.18310546875</v>
      </c>
      <c r="H99" s="13">
        <v>-0.26747760176658603</v>
      </c>
      <c r="I99" s="13">
        <v>-0.33162435889244102</v>
      </c>
      <c r="J99" s="13">
        <v>-0.43160575628280601</v>
      </c>
      <c r="K99" s="13">
        <v>-0.49264091253280601</v>
      </c>
      <c r="L99" s="13">
        <v>-0.2685546875</v>
      </c>
      <c r="M99" s="13">
        <v>-0.633933305740356</v>
      </c>
      <c r="N99" s="13">
        <v>-0.475848168134689</v>
      </c>
      <c r="O99" s="13">
        <v>-0.15157063305377999</v>
      </c>
      <c r="P99" s="13">
        <v>-0.60399371385574296</v>
      </c>
      <c r="Q99" s="13">
        <v>-0.60399371385574296</v>
      </c>
      <c r="R99" s="13">
        <v>-0.20005968213081399</v>
      </c>
      <c r="S99" s="13">
        <v>-0.71207684278488204</v>
      </c>
      <c r="T99" s="13">
        <v>-0.99853515625</v>
      </c>
      <c r="U99" s="13">
        <v>-0.87577021121978804</v>
      </c>
      <c r="V99" s="13">
        <v>-1.12870693206787</v>
      </c>
      <c r="W99" s="13">
        <v>-1.21089768409729</v>
      </c>
      <c r="X99" s="13">
        <v>-0.82336241006851196</v>
      </c>
      <c r="Y99" s="13">
        <v>-0.74871838092803999</v>
      </c>
      <c r="Z99" s="13">
        <v>-0.55967241525650002</v>
      </c>
      <c r="AB99" s="11">
        <v>-0.91552734375</v>
      </c>
      <c r="AC99" s="11">
        <v>-1.47316670417785</v>
      </c>
      <c r="AD99" s="11">
        <v>-5.5357465744018501</v>
      </c>
      <c r="AE99" s="11">
        <v>-8.1619558334350497</v>
      </c>
      <c r="AF99" s="11">
        <v>-14.3244466781616</v>
      </c>
      <c r="AG99" s="11">
        <v>-8.3833580017089808</v>
      </c>
      <c r="AH99" s="11">
        <v>0.5859375</v>
      </c>
      <c r="AI99" s="11">
        <v>-0.92599052190780595</v>
      </c>
      <c r="AJ99" s="11">
        <v>-0.20195455849170699</v>
      </c>
      <c r="AK99" s="11">
        <v>-0.96646648645401001</v>
      </c>
      <c r="AL99" s="11">
        <v>-1.23014271259307</v>
      </c>
      <c r="AM99" s="11">
        <v>-0.97048974037170399</v>
      </c>
      <c r="AN99" s="11">
        <v>-0.36942267417907698</v>
      </c>
      <c r="AO99" s="11">
        <v>-0.54420721530914296</v>
      </c>
      <c r="AP99" s="11">
        <v>-0.44402694702148399</v>
      </c>
      <c r="AR99" s="3">
        <f t="shared" si="134"/>
        <v>153.18133165945329</v>
      </c>
      <c r="AS99" s="3">
        <f t="shared" si="134"/>
        <v>103.65009648439451</v>
      </c>
      <c r="AT99" s="3">
        <f t="shared" si="134"/>
        <v>175.61783806390778</v>
      </c>
      <c r="AU99" s="3">
        <f t="shared" si="135"/>
        <v>176.34416230449304</v>
      </c>
      <c r="AV99" s="3">
        <f t="shared" si="136"/>
        <v>145.13624052401195</v>
      </c>
      <c r="AW99" s="3">
        <f t="shared" si="131"/>
        <v>132.1078225670399</v>
      </c>
      <c r="AX99" s="3">
        <f t="shared" si="131"/>
        <v>122.03557669899</v>
      </c>
      <c r="AY99" s="3">
        <f t="shared" si="131"/>
        <v>114.83797514448116</v>
      </c>
      <c r="AZ99" s="3">
        <f t="shared" si="129"/>
        <v>132.41110052351533</v>
      </c>
      <c r="BA99" s="3">
        <f t="shared" si="129"/>
        <v>160.42268002269896</v>
      </c>
      <c r="BB99" s="3">
        <f t="shared" si="137"/>
        <v>88.512696336569192</v>
      </c>
      <c r="BC99" s="3">
        <f t="shared" si="137"/>
        <v>83.584699116939063</v>
      </c>
      <c r="BD99" s="3">
        <f t="shared" si="138"/>
        <v>148.28729231763879</v>
      </c>
      <c r="BE99" s="3">
        <f t="shared" si="138"/>
        <v>105.8472835853929</v>
      </c>
      <c r="BF99" s="3">
        <f t="shared" si="139"/>
        <v>85.640249280601935</v>
      </c>
      <c r="BG99" s="3">
        <f t="shared" si="130"/>
        <v>145.13624052401195</v>
      </c>
      <c r="BH99" s="3">
        <f t="shared" si="130"/>
        <v>97.719252066413532</v>
      </c>
      <c r="BI99" s="3">
        <f t="shared" si="130"/>
        <v>131.4452864414842</v>
      </c>
      <c r="BJ99" s="3">
        <f t="shared" si="130"/>
        <v>748.88188503677031</v>
      </c>
      <c r="BK99" s="3">
        <f t="shared" si="130"/>
        <v>85.998921396275264</v>
      </c>
      <c r="BM99" s="3">
        <f t="shared" si="140"/>
        <v>84.72523732945352</v>
      </c>
      <c r="BN99" s="3">
        <f t="shared" si="140"/>
        <v>102.50837327687104</v>
      </c>
      <c r="BO99" s="3">
        <f t="shared" si="140"/>
        <v>108.76069978266624</v>
      </c>
      <c r="BP99" s="3">
        <f t="shared" si="133"/>
        <v>93.335733580977831</v>
      </c>
      <c r="BQ99" s="3">
        <f t="shared" si="141"/>
        <v>87.381139023723435</v>
      </c>
      <c r="BR99" s="3">
        <f t="shared" si="141"/>
        <v>98.404590408308891</v>
      </c>
      <c r="BS99" s="3">
        <f t="shared" si="145"/>
        <v>110.19272477371479</v>
      </c>
      <c r="BT99" s="3">
        <f t="shared" si="145"/>
        <v>95.597474399017457</v>
      </c>
      <c r="BU99" s="3">
        <f t="shared" si="145"/>
        <v>125.56609318740547</v>
      </c>
      <c r="BV99" s="3">
        <f t="shared" si="142"/>
        <v>-476.97654249137508</v>
      </c>
      <c r="BW99" s="3">
        <f t="shared" si="142"/>
        <v>368.74999432867611</v>
      </c>
      <c r="BX99" s="3">
        <f t="shared" si="143"/>
        <v>-669.63979416809605</v>
      </c>
      <c r="BY99" s="3">
        <f t="shared" si="143"/>
        <v>253.1535769816075</v>
      </c>
      <c r="BZ99" s="3">
        <f t="shared" si="143"/>
        <v>81.410522073044177</v>
      </c>
      <c r="CA99" s="3">
        <f t="shared" si="144"/>
        <v>101.59835502023088</v>
      </c>
    </row>
    <row r="100" spans="7:79" x14ac:dyDescent="0.2">
      <c r="G100" s="13">
        <v>-0.20853678882122001</v>
      </c>
      <c r="H100" s="13">
        <v>-0.27914607524871798</v>
      </c>
      <c r="I100" s="13">
        <v>-0.360107421875</v>
      </c>
      <c r="J100" s="13">
        <v>-0.50426661968231201</v>
      </c>
      <c r="K100" s="13">
        <v>-0.44032505154609702</v>
      </c>
      <c r="L100" s="13">
        <v>-0.21565754711627999</v>
      </c>
      <c r="M100" s="13">
        <v>-0.596479952335358</v>
      </c>
      <c r="N100" s="13">
        <v>-0.42272496223449701</v>
      </c>
      <c r="O100" s="13">
        <v>-0.16886393725872001</v>
      </c>
      <c r="P100" s="13">
        <v>-0.56584674119949296</v>
      </c>
      <c r="Q100" s="13">
        <v>-0.56584674119949296</v>
      </c>
      <c r="R100" s="13">
        <v>-0.20684136450290699</v>
      </c>
      <c r="S100" s="13">
        <v>-0.89518231153488204</v>
      </c>
      <c r="T100" s="13">
        <v>-0.98876953125</v>
      </c>
      <c r="U100" s="13">
        <v>-0.96342235803604104</v>
      </c>
      <c r="V100" s="13">
        <v>-1.0408253669738701</v>
      </c>
      <c r="W100" s="13">
        <v>-1.2264699935912999</v>
      </c>
      <c r="X100" s="13">
        <v>-0.80749970674514804</v>
      </c>
      <c r="Y100" s="13">
        <v>-0.74051839113235496</v>
      </c>
      <c r="Z100" s="13">
        <v>-0.50565874576568604</v>
      </c>
      <c r="AB100" s="11">
        <v>-0.68155926465988204</v>
      </c>
      <c r="AC100" s="11">
        <v>-1.46206939220428</v>
      </c>
      <c r="AD100" s="11">
        <v>-5.9047966003417898</v>
      </c>
      <c r="AE100" s="11">
        <v>-5.6248083114623997</v>
      </c>
      <c r="AF100" s="11">
        <v>-12.8452243804931</v>
      </c>
      <c r="AG100" s="11">
        <v>-11.7761945724487</v>
      </c>
      <c r="AH100" s="11">
        <v>0.457763671875</v>
      </c>
      <c r="AI100" s="11">
        <v>-0.84402900934219405</v>
      </c>
      <c r="AJ100" s="11">
        <v>-0.32851275801658603</v>
      </c>
      <c r="AK100" s="11">
        <v>-1.07278084754943</v>
      </c>
      <c r="AL100" s="11">
        <v>-1.19313788414001</v>
      </c>
      <c r="AM100" s="11">
        <v>-0.99296092987060502</v>
      </c>
      <c r="AN100" s="11">
        <v>-0.43656197190284701</v>
      </c>
      <c r="AO100" s="11">
        <v>-0.553216993808746</v>
      </c>
      <c r="AP100" s="11">
        <v>-0.44850897789001498</v>
      </c>
      <c r="AR100" s="3">
        <f t="shared" si="134"/>
        <v>166.33800546948419</v>
      </c>
      <c r="AS100" s="3">
        <f t="shared" si="134"/>
        <v>121.0995984717206</v>
      </c>
      <c r="AT100" s="3">
        <f t="shared" si="134"/>
        <v>156.96815191481849</v>
      </c>
      <c r="AU100" s="3">
        <f t="shared" si="135"/>
        <v>156.6572792381557</v>
      </c>
      <c r="AV100" s="3">
        <f t="shared" si="136"/>
        <v>135.96974082096582</v>
      </c>
      <c r="AW100" s="3">
        <f t="shared" si="131"/>
        <v>121.82185560918499</v>
      </c>
      <c r="AX100" s="3">
        <f t="shared" si="131"/>
        <v>123.6049708720851</v>
      </c>
      <c r="AY100" s="3">
        <f t="shared" si="131"/>
        <v>112.62553417353476</v>
      </c>
      <c r="AZ100" s="3">
        <f t="shared" si="129"/>
        <v>130.96092953695236</v>
      </c>
      <c r="BA100" s="3">
        <f t="shared" si="129"/>
        <v>144.94037755187688</v>
      </c>
      <c r="BB100" s="3">
        <f t="shared" si="137"/>
        <v>100.80612878437529</v>
      </c>
      <c r="BC100" s="3">
        <f t="shared" si="137"/>
        <v>87.231007588065111</v>
      </c>
      <c r="BD100" s="3">
        <f t="shared" si="138"/>
        <v>119.07918654272892</v>
      </c>
      <c r="BE100" s="3">
        <f t="shared" si="138"/>
        <v>99.593730280675913</v>
      </c>
      <c r="BF100" s="3">
        <f t="shared" si="139"/>
        <v>95.411290366581028</v>
      </c>
      <c r="BG100" s="3">
        <f t="shared" si="130"/>
        <v>135.96974082096582</v>
      </c>
      <c r="BH100" s="3">
        <f t="shared" si="130"/>
        <v>101.03176822206545</v>
      </c>
      <c r="BI100" s="3">
        <f t="shared" si="130"/>
        <v>165.24550201192233</v>
      </c>
      <c r="BJ100" s="3">
        <f t="shared" si="130"/>
        <v>741.55785682125179</v>
      </c>
      <c r="BK100" s="3">
        <f t="shared" si="130"/>
        <v>94.606190732105574</v>
      </c>
      <c r="BM100" s="3">
        <f t="shared" si="140"/>
        <v>90.373590377042404</v>
      </c>
      <c r="BN100" s="3">
        <f t="shared" si="140"/>
        <v>70.643600843839678</v>
      </c>
      <c r="BO100" s="3">
        <f t="shared" si="140"/>
        <v>97.529463013582387</v>
      </c>
      <c r="BP100" s="3">
        <f t="shared" si="133"/>
        <v>131.10972464587161</v>
      </c>
      <c r="BQ100" s="3">
        <f t="shared" si="141"/>
        <v>96.993339857693385</v>
      </c>
      <c r="BR100" s="3">
        <f t="shared" si="141"/>
        <v>95.444409488017826</v>
      </c>
      <c r="BS100" s="3">
        <f t="shared" si="145"/>
        <v>130.21927612716416</v>
      </c>
      <c r="BT100" s="3">
        <f t="shared" si="145"/>
        <v>97.180165780584943</v>
      </c>
      <c r="BU100" s="3">
        <f t="shared" si="145"/>
        <v>126.83356379810145</v>
      </c>
      <c r="BV100" s="3">
        <f t="shared" si="142"/>
        <v>-355.08254753907732</v>
      </c>
      <c r="BW100" s="3">
        <f t="shared" si="142"/>
        <v>365.97221384007815</v>
      </c>
      <c r="BX100" s="3">
        <f t="shared" si="143"/>
        <v>-523.15608919382498</v>
      </c>
      <c r="BY100" s="3">
        <f t="shared" si="143"/>
        <v>230.74638210227002</v>
      </c>
      <c r="BZ100" s="3">
        <f t="shared" si="143"/>
        <v>132.42778641653746</v>
      </c>
      <c r="CA100" s="3">
        <f t="shared" si="144"/>
        <v>103.95081254086558</v>
      </c>
    </row>
    <row r="101" spans="7:79" x14ac:dyDescent="0.2">
      <c r="G101" s="13">
        <v>-0.2288818359375</v>
      </c>
      <c r="H101" s="13">
        <v>-0.32941031455993702</v>
      </c>
      <c r="I101" s="13">
        <v>-0.31941732764244102</v>
      </c>
      <c r="J101" s="13">
        <v>-0.51443916559219405</v>
      </c>
      <c r="K101" s="13">
        <v>-0.37493023276329002</v>
      </c>
      <c r="L101" s="13">
        <v>-0.19938151538372001</v>
      </c>
      <c r="M101" s="13">
        <v>-0.574285328388214</v>
      </c>
      <c r="N101" s="13">
        <v>-0.482629835605621</v>
      </c>
      <c r="O101" s="13">
        <v>-0.1953125</v>
      </c>
      <c r="P101" s="13">
        <v>-0.53914386034011796</v>
      </c>
      <c r="Q101" s="13">
        <v>-0.53914386034011796</v>
      </c>
      <c r="R101" s="13">
        <v>-0.20005968213081399</v>
      </c>
      <c r="S101" s="13">
        <v>-0.79345703125</v>
      </c>
      <c r="T101" s="13">
        <v>-0.989990234375</v>
      </c>
      <c r="U101" s="13">
        <v>-0.86679100990295399</v>
      </c>
      <c r="V101" s="13">
        <v>-1.0041581392288199</v>
      </c>
      <c r="W101" s="13">
        <v>-1.1615343093871999</v>
      </c>
      <c r="X101" s="13">
        <v>-0.77503943443298295</v>
      </c>
      <c r="Y101" s="13">
        <v>-0.85293519496917702</v>
      </c>
      <c r="Z101" s="13">
        <v>-0.50509262084960904</v>
      </c>
      <c r="AB101" s="11">
        <v>-0.73496502637863204</v>
      </c>
      <c r="AC101" s="11">
        <v>-1.27896392345428</v>
      </c>
      <c r="AD101" s="11">
        <v>-5.7486600875854403</v>
      </c>
      <c r="AE101" s="11">
        <v>-7.1088004112243599</v>
      </c>
      <c r="AF101" s="11">
        <v>-13.232850074768001</v>
      </c>
      <c r="AG101" s="11">
        <v>-10.304170608520501</v>
      </c>
      <c r="AH101" s="11">
        <v>0.47607421875</v>
      </c>
      <c r="AI101" s="11">
        <v>-0.78125</v>
      </c>
      <c r="AJ101" s="11">
        <v>-0.40031883120536799</v>
      </c>
      <c r="AK101" s="11">
        <v>-1.02312791347503</v>
      </c>
      <c r="AL101" s="11">
        <v>-1.2666720151901201</v>
      </c>
      <c r="AM101" s="11">
        <v>-1.0106903314590401</v>
      </c>
      <c r="AN101" s="11">
        <v>-0.48936671018600503</v>
      </c>
      <c r="AO101" s="11">
        <v>-0.53389686346054099</v>
      </c>
      <c r="AP101" s="11">
        <v>-0.47434693574905401</v>
      </c>
      <c r="AR101" s="3">
        <f t="shared" si="134"/>
        <v>147.5427552028606</v>
      </c>
      <c r="AS101" s="3">
        <f t="shared" si="134"/>
        <v>123.54253476184813</v>
      </c>
      <c r="AT101" s="3">
        <f t="shared" si="134"/>
        <v>133.65604688445765</v>
      </c>
      <c r="AU101" s="3">
        <f t="shared" si="135"/>
        <v>178.85737460470438</v>
      </c>
      <c r="AV101" s="3">
        <f t="shared" si="136"/>
        <v>129.55319102883351</v>
      </c>
      <c r="AW101" s="3">
        <f t="shared" si="131"/>
        <v>117.53019452396977</v>
      </c>
      <c r="AX101" s="3">
        <f t="shared" si="131"/>
        <v>117.06068246996595</v>
      </c>
      <c r="AY101" s="3">
        <f t="shared" si="131"/>
        <v>108.09815728653633</v>
      </c>
      <c r="AZ101" s="3">
        <f t="shared" si="129"/>
        <v>150.84187956107147</v>
      </c>
      <c r="BA101" s="3">
        <f t="shared" si="129"/>
        <v>144.77810534801441</v>
      </c>
      <c r="BB101" s="3">
        <f t="shared" si="137"/>
        <v>110.64087042071149</v>
      </c>
      <c r="BC101" s="3">
        <f t="shared" si="137"/>
        <v>102.93819686829629</v>
      </c>
      <c r="BD101" s="3">
        <f t="shared" si="138"/>
        <v>110.09208340271283</v>
      </c>
      <c r="BE101" s="3">
        <f t="shared" si="138"/>
        <v>95.887913542965819</v>
      </c>
      <c r="BF101" s="3">
        <f t="shared" si="139"/>
        <v>110.35522416590199</v>
      </c>
      <c r="BG101" s="3">
        <f t="shared" si="130"/>
        <v>129.55319102883351</v>
      </c>
      <c r="BH101" s="3">
        <f t="shared" si="130"/>
        <v>97.719252066413532</v>
      </c>
      <c r="BI101" s="3">
        <f t="shared" si="130"/>
        <v>146.46760080523185</v>
      </c>
      <c r="BJ101" s="3">
        <f t="shared" si="130"/>
        <v>742.47336034819159</v>
      </c>
      <c r="BK101" s="3">
        <f t="shared" si="130"/>
        <v>85.117181393755416</v>
      </c>
      <c r="BM101" s="3">
        <f t="shared" si="140"/>
        <v>87.983903110604572</v>
      </c>
      <c r="BN101" s="3">
        <f t="shared" si="140"/>
        <v>89.281488527471566</v>
      </c>
      <c r="BO101" s="3">
        <f t="shared" si="140"/>
        <v>100.47257437489959</v>
      </c>
      <c r="BP101" s="3">
        <f t="shared" si="133"/>
        <v>114.72101304677142</v>
      </c>
      <c r="BQ101" s="3">
        <f t="shared" si="141"/>
        <v>92.504068893720444</v>
      </c>
      <c r="BR101" s="3">
        <f t="shared" si="141"/>
        <v>101.3267318990198</v>
      </c>
      <c r="BS101" s="3">
        <f t="shared" si="145"/>
        <v>145.9700635018543</v>
      </c>
      <c r="BT101" s="3">
        <f t="shared" si="145"/>
        <v>93.786319439721893</v>
      </c>
      <c r="BU101" s="3">
        <f t="shared" si="145"/>
        <v>134.14026319115285</v>
      </c>
      <c r="BV101" s="3">
        <f t="shared" si="142"/>
        <v>-382.90617918440751</v>
      </c>
      <c r="BW101" s="3">
        <f t="shared" si="142"/>
        <v>320.13888053731796</v>
      </c>
      <c r="BX101" s="3">
        <f t="shared" si="143"/>
        <v>-544.08233276157796</v>
      </c>
      <c r="BY101" s="3">
        <f t="shared" si="143"/>
        <v>213.58343021633215</v>
      </c>
      <c r="BZ101" s="3">
        <f t="shared" si="143"/>
        <v>161.37375302394142</v>
      </c>
      <c r="CA101" s="3">
        <f t="shared" si="144"/>
        <v>105.8068631119805</v>
      </c>
    </row>
    <row r="102" spans="7:79" x14ac:dyDescent="0.2">
      <c r="G102" s="13">
        <v>-0.15767414867877999</v>
      </c>
      <c r="H102" s="13">
        <v>-0.28812184929847701</v>
      </c>
      <c r="I102" s="13">
        <v>-0.30314126610755898</v>
      </c>
      <c r="J102" s="13">
        <v>-0.53187781572341897</v>
      </c>
      <c r="K102" s="13">
        <v>-0.47084262967109702</v>
      </c>
      <c r="L102" s="13">
        <v>-0.19938151538372001</v>
      </c>
      <c r="M102" s="13">
        <v>-0.570817410945892</v>
      </c>
      <c r="N102" s="13">
        <v>-0.57757341861724898</v>
      </c>
      <c r="O102" s="13">
        <v>-0.152587890625</v>
      </c>
      <c r="P102" s="13">
        <v>-0.461578369140625</v>
      </c>
      <c r="Q102" s="13">
        <v>-0.461578369140625</v>
      </c>
      <c r="R102" s="13">
        <v>-0.23396809399127999</v>
      </c>
      <c r="S102" s="13">
        <v>-0.78837078809738204</v>
      </c>
      <c r="T102" s="13">
        <v>-0.955810546875</v>
      </c>
      <c r="U102" s="13">
        <v>-0.85857665538787797</v>
      </c>
      <c r="V102" s="13">
        <v>-1.07622265815734</v>
      </c>
      <c r="W102" s="13">
        <v>-1.18119096755981</v>
      </c>
      <c r="X102" s="13">
        <v>-0.82778388261795</v>
      </c>
      <c r="Y102" s="13">
        <v>-0.83632725477218595</v>
      </c>
      <c r="Z102" s="13">
        <v>-0.53557968139648404</v>
      </c>
      <c r="AB102" s="11">
        <v>-0.74005126953125</v>
      </c>
      <c r="AC102" s="11">
        <v>-1.25399506092071</v>
      </c>
      <c r="AD102" s="11">
        <v>-5.2660565376281703</v>
      </c>
      <c r="AE102" s="11">
        <v>-6.3787722587585396</v>
      </c>
      <c r="AF102" s="11">
        <v>-14.2488803863525</v>
      </c>
      <c r="AG102" s="11">
        <v>-13.445686340331999</v>
      </c>
      <c r="AH102" s="11">
        <v>0.408935546875</v>
      </c>
      <c r="AI102" s="11">
        <v>-0.83356583118438698</v>
      </c>
      <c r="AJ102" s="11">
        <v>-0.3204345703125</v>
      </c>
      <c r="AK102" s="11">
        <v>-1.01153028011322</v>
      </c>
      <c r="AL102" s="11">
        <v>-1.22604048252105</v>
      </c>
      <c r="AM102" s="11">
        <v>-1.06842100620269</v>
      </c>
      <c r="AN102" s="11">
        <v>-0.42713963985443099</v>
      </c>
      <c r="AO102" s="11">
        <v>-0.53427940607070901</v>
      </c>
      <c r="AP102" s="11">
        <v>-0.45625692605972301</v>
      </c>
      <c r="AR102" s="3">
        <f t="shared" si="134"/>
        <v>140.0246440833663</v>
      </c>
      <c r="AS102" s="3">
        <f t="shared" si="134"/>
        <v>127.73042554492356</v>
      </c>
      <c r="AT102" s="3">
        <f t="shared" si="134"/>
        <v>167.84713284578615</v>
      </c>
      <c r="AU102" s="3">
        <f t="shared" si="135"/>
        <v>214.04243516299908</v>
      </c>
      <c r="AV102" s="3">
        <f t="shared" si="136"/>
        <v>110.91464640685838</v>
      </c>
      <c r="AW102" s="3">
        <f t="shared" si="131"/>
        <v>125.96487886009427</v>
      </c>
      <c r="AX102" s="3">
        <f t="shared" si="131"/>
        <v>119.04170171508713</v>
      </c>
      <c r="AY102" s="3">
        <f t="shared" si="131"/>
        <v>115.45465735941508</v>
      </c>
      <c r="AZ102" s="3">
        <f t="shared" si="129"/>
        <v>147.90475968405372</v>
      </c>
      <c r="BA102" s="3">
        <f t="shared" si="129"/>
        <v>153.51681718304829</v>
      </c>
      <c r="BB102" s="3">
        <f t="shared" si="137"/>
        <v>76.219263888763109</v>
      </c>
      <c r="BC102" s="3">
        <f t="shared" si="137"/>
        <v>90.035868138390484</v>
      </c>
      <c r="BD102" s="3">
        <f t="shared" si="138"/>
        <v>110.09208340271283</v>
      </c>
      <c r="BE102" s="3">
        <f t="shared" si="138"/>
        <v>95.308878433681727</v>
      </c>
      <c r="BF102" s="3">
        <f t="shared" si="139"/>
        <v>86.215018879610923</v>
      </c>
      <c r="BG102" s="3">
        <f t="shared" si="130"/>
        <v>110.91464640685838</v>
      </c>
      <c r="BH102" s="3">
        <f t="shared" si="130"/>
        <v>114.28183284467363</v>
      </c>
      <c r="BI102" s="3">
        <f t="shared" si="130"/>
        <v>145.52870959583342</v>
      </c>
      <c r="BJ102" s="3">
        <f t="shared" si="130"/>
        <v>716.8392615938767</v>
      </c>
      <c r="BK102" s="3">
        <f t="shared" si="130"/>
        <v>84.310547850831824</v>
      </c>
      <c r="BM102" s="3">
        <f t="shared" si="140"/>
        <v>80.59760033163667</v>
      </c>
      <c r="BN102" s="3">
        <f t="shared" si="140"/>
        <v>80.112852984378208</v>
      </c>
      <c r="BO102" s="3">
        <f t="shared" si="140"/>
        <v>108.18695037636849</v>
      </c>
      <c r="BP102" s="3">
        <f t="shared" si="133"/>
        <v>149.6969350251762</v>
      </c>
      <c r="BQ102" s="3">
        <f t="shared" si="141"/>
        <v>91.455492013571458</v>
      </c>
      <c r="BR102" s="3">
        <f t="shared" si="141"/>
        <v>98.076434767613478</v>
      </c>
      <c r="BS102" s="3">
        <f t="shared" si="145"/>
        <v>127.40874901362172</v>
      </c>
      <c r="BT102" s="3">
        <f t="shared" si="145"/>
        <v>93.853518305068235</v>
      </c>
      <c r="BU102" s="3">
        <f t="shared" si="145"/>
        <v>129.02460105026549</v>
      </c>
      <c r="BV102" s="3">
        <f t="shared" si="142"/>
        <v>-385.55603851386149</v>
      </c>
      <c r="BW102" s="3">
        <f t="shared" si="142"/>
        <v>313.88889681752846</v>
      </c>
      <c r="BX102" s="3">
        <f t="shared" si="143"/>
        <v>-467.35277301315034</v>
      </c>
      <c r="BY102" s="3">
        <f t="shared" si="143"/>
        <v>227.88588740542644</v>
      </c>
      <c r="BZ102" s="3">
        <f t="shared" si="143"/>
        <v>129.1713633711488</v>
      </c>
      <c r="CA102" s="3">
        <f t="shared" si="144"/>
        <v>111.8505556356298</v>
      </c>
    </row>
    <row r="103" spans="7:79" x14ac:dyDescent="0.2">
      <c r="G103" s="13">
        <v>-0.13224284350872001</v>
      </c>
      <c r="H103" s="13">
        <v>-0.365313351154327</v>
      </c>
      <c r="I103" s="13">
        <v>-0.29500326514244102</v>
      </c>
      <c r="J103" s="13">
        <v>-0.52751815319061302</v>
      </c>
      <c r="K103" s="13">
        <v>-0.34441265463829002</v>
      </c>
      <c r="L103" s="13">
        <v>-0.250244140625</v>
      </c>
      <c r="M103" s="13">
        <v>-0.622836053371429</v>
      </c>
      <c r="N103" s="13">
        <v>-0.54479527473449696</v>
      </c>
      <c r="O103" s="13">
        <v>-0.10782877355814</v>
      </c>
      <c r="P103" s="13">
        <v>-0.49336752295494102</v>
      </c>
      <c r="Q103" s="13">
        <v>-0.49336752295494102</v>
      </c>
      <c r="R103" s="13">
        <v>-0.210232198238373</v>
      </c>
      <c r="S103" s="13">
        <v>-0.823974609375</v>
      </c>
      <c r="T103" s="13">
        <v>-0.972900390625</v>
      </c>
      <c r="U103" s="13">
        <v>-0.822215616703033</v>
      </c>
      <c r="V103" s="13">
        <v>-1.07284212112426</v>
      </c>
      <c r="W103" s="13">
        <v>-1.13488686084747</v>
      </c>
      <c r="X103" s="13">
        <v>-0.83656406402587902</v>
      </c>
      <c r="Y103" s="13">
        <v>-0.79615616798400901</v>
      </c>
      <c r="Z103" s="13">
        <v>-0.55955004692077603</v>
      </c>
      <c r="AB103" s="11">
        <v>-0.75022381544113204</v>
      </c>
      <c r="AC103" s="11">
        <v>-1.38438832759857</v>
      </c>
      <c r="AD103" s="11">
        <v>-4.7408704757690403</v>
      </c>
      <c r="AE103" s="11">
        <v>-7.2045421600341797</v>
      </c>
      <c r="AF103" s="11">
        <v>-13.6801357269287</v>
      </c>
      <c r="AG103" s="11">
        <v>-11.29150390625</v>
      </c>
      <c r="AH103" s="11">
        <v>0.4730224609375</v>
      </c>
      <c r="AI103" s="11">
        <v>-0.83182197809219405</v>
      </c>
      <c r="AJ103" s="11">
        <v>-0.32671761512756298</v>
      </c>
      <c r="AK103" s="11">
        <v>-1.08610332012176</v>
      </c>
      <c r="AL103" s="11">
        <v>-1.27777636051178</v>
      </c>
      <c r="AM103" s="11">
        <v>-1.03444612026214</v>
      </c>
      <c r="AN103" s="11">
        <v>-0.41718065738678001</v>
      </c>
      <c r="AO103" s="11">
        <v>-0.53799659013748202</v>
      </c>
      <c r="AP103" s="11">
        <v>-0.40970805287361101</v>
      </c>
      <c r="AR103" s="3">
        <f t="shared" si="134"/>
        <v>136.26560228967523</v>
      </c>
      <c r="AS103" s="3">
        <f t="shared" si="134"/>
        <v>126.68345284915476</v>
      </c>
      <c r="AT103" s="3">
        <f t="shared" si="134"/>
        <v>122.77706595348998</v>
      </c>
      <c r="AU103" s="3">
        <f t="shared" si="135"/>
        <v>201.89521108612934</v>
      </c>
      <c r="AV103" s="3">
        <f t="shared" si="136"/>
        <v>118.55339854650619</v>
      </c>
      <c r="AW103" s="3">
        <f t="shared" si="131"/>
        <v>125.56920893563547</v>
      </c>
      <c r="AX103" s="3">
        <f t="shared" si="131"/>
        <v>114.37512381970981</v>
      </c>
      <c r="AY103" s="3">
        <f t="shared" si="131"/>
        <v>116.67926786137362</v>
      </c>
      <c r="AZ103" s="3">
        <f t="shared" si="129"/>
        <v>140.80048931172078</v>
      </c>
      <c r="BA103" s="3">
        <f t="shared" si="129"/>
        <v>160.38760476111443</v>
      </c>
      <c r="BB103" s="3">
        <f t="shared" si="137"/>
        <v>63.925838644138125</v>
      </c>
      <c r="BC103" s="3">
        <f t="shared" si="137"/>
        <v>114.15762044360302</v>
      </c>
      <c r="BD103" s="3">
        <f t="shared" si="138"/>
        <v>138.17679511416341</v>
      </c>
      <c r="BE103" s="3">
        <f t="shared" si="138"/>
        <v>103.99438516867274</v>
      </c>
      <c r="BF103" s="3">
        <f t="shared" si="139"/>
        <v>60.925278605019258</v>
      </c>
      <c r="BG103" s="3">
        <f t="shared" si="130"/>
        <v>118.55339854650619</v>
      </c>
      <c r="BH103" s="3">
        <f t="shared" si="130"/>
        <v>102.68802266065163</v>
      </c>
      <c r="BI103" s="3">
        <f t="shared" si="130"/>
        <v>152.10097006697154</v>
      </c>
      <c r="BJ103" s="3">
        <f t="shared" si="130"/>
        <v>729.65631097103415</v>
      </c>
      <c r="BK103" s="3">
        <f t="shared" si="130"/>
        <v>80.739964988245589</v>
      </c>
      <c r="BM103" s="3">
        <f t="shared" si="140"/>
        <v>72.559567315657461</v>
      </c>
      <c r="BN103" s="3">
        <f t="shared" si="140"/>
        <v>90.483936951043475</v>
      </c>
      <c r="BO103" s="3">
        <f t="shared" si="140"/>
        <v>103.8686637055897</v>
      </c>
      <c r="BP103" s="3">
        <f t="shared" si="133"/>
        <v>125.7134432416555</v>
      </c>
      <c r="BQ103" s="3">
        <f t="shared" si="141"/>
        <v>98.197864633564024</v>
      </c>
      <c r="BR103" s="3">
        <f t="shared" si="141"/>
        <v>102.21501790189096</v>
      </c>
      <c r="BS103" s="3">
        <f t="shared" si="145"/>
        <v>124.43814788167236</v>
      </c>
      <c r="BT103" s="3">
        <f t="shared" si="145"/>
        <v>94.506492757929749</v>
      </c>
      <c r="BU103" s="3">
        <f t="shared" si="145"/>
        <v>115.86107530601994</v>
      </c>
      <c r="BV103" s="3">
        <f t="shared" si="142"/>
        <v>-390.85578822593044</v>
      </c>
      <c r="BW103" s="3">
        <f t="shared" si="142"/>
        <v>346.52778025929928</v>
      </c>
      <c r="BX103" s="3">
        <f t="shared" si="143"/>
        <v>-540.59462550028582</v>
      </c>
      <c r="BY103" s="3">
        <f t="shared" si="143"/>
        <v>227.40914100513984</v>
      </c>
      <c r="BZ103" s="3">
        <f t="shared" si="143"/>
        <v>131.70414085546398</v>
      </c>
      <c r="CA103" s="3">
        <f t="shared" si="144"/>
        <v>108.29380240067259</v>
      </c>
    </row>
    <row r="104" spans="7:79" x14ac:dyDescent="0.2">
      <c r="G104" s="13">
        <v>-0.17293293774127999</v>
      </c>
      <c r="H104" s="13">
        <v>-0.34287396073341397</v>
      </c>
      <c r="I104" s="13">
        <v>-0.27872720360755898</v>
      </c>
      <c r="J104" s="13">
        <v>-0.46793618798255898</v>
      </c>
      <c r="K104" s="13">
        <v>-0.44032505154609702</v>
      </c>
      <c r="L104" s="13">
        <v>-0.23193359375</v>
      </c>
      <c r="M104" s="13">
        <v>-0.635320484638214</v>
      </c>
      <c r="N104" s="13">
        <v>-0.42837637662887601</v>
      </c>
      <c r="O104" s="13">
        <v>-0.17191569507122001</v>
      </c>
      <c r="P104" s="13">
        <v>-0.48828125</v>
      </c>
      <c r="Q104" s="13">
        <v>-0.48828125</v>
      </c>
      <c r="R104" s="13">
        <v>-0.22379557788372001</v>
      </c>
      <c r="S104" s="13">
        <v>-0.87992352247238204</v>
      </c>
      <c r="T104" s="13">
        <v>-0.9619140625</v>
      </c>
      <c r="U104" s="13">
        <v>-0.80618417263030995</v>
      </c>
      <c r="V104" s="13">
        <v>-1.13915479183197</v>
      </c>
      <c r="W104" s="13">
        <v>-1.1219300031661901</v>
      </c>
      <c r="X104" s="13">
        <v>-0.90942353010177601</v>
      </c>
      <c r="Y104" s="13">
        <v>-0.75141751766204801</v>
      </c>
      <c r="Z104" s="13">
        <v>-0.55245238542556796</v>
      </c>
      <c r="AB104" s="11">
        <v>-0.89772540330886796</v>
      </c>
      <c r="AC104" s="11">
        <v>-1.26509237289428</v>
      </c>
      <c r="AD104" s="11">
        <v>-5.19508552551269</v>
      </c>
      <c r="AE104" s="11">
        <v>-7.4917664527893004</v>
      </c>
      <c r="AF104" s="11">
        <v>-16.281547546386701</v>
      </c>
      <c r="AG104" s="11">
        <v>-8.6885337829589808</v>
      </c>
      <c r="AH104" s="11">
        <v>0.433349609375</v>
      </c>
      <c r="AI104" s="11">
        <v>-0.97830635309219405</v>
      </c>
      <c r="AJ104" s="11">
        <v>-0.26478487253189098</v>
      </c>
      <c r="AK104" s="11">
        <v>-1.0351361036300599</v>
      </c>
      <c r="AL104" s="11">
        <v>-1.2378191947937001</v>
      </c>
      <c r="AM104" s="11">
        <v>-1.01021564006805</v>
      </c>
      <c r="AN104" s="11">
        <v>-0.38531693816184998</v>
      </c>
      <c r="AO104" s="11">
        <v>-0.54849034547805797</v>
      </c>
      <c r="AP104" s="11">
        <v>-0.45632448792457603</v>
      </c>
      <c r="AR104" s="3">
        <f t="shared" si="134"/>
        <v>128.74749117018092</v>
      </c>
      <c r="AS104" s="3">
        <f t="shared" si="134"/>
        <v>112.37484747805755</v>
      </c>
      <c r="AT104" s="3">
        <f t="shared" si="134"/>
        <v>156.96815191481849</v>
      </c>
      <c r="AU104" s="3">
        <f t="shared" si="135"/>
        <v>158.75163202534605</v>
      </c>
      <c r="AV104" s="3">
        <f t="shared" si="136"/>
        <v>117.33119619899068</v>
      </c>
      <c r="AW104" s="3">
        <f t="shared" si="131"/>
        <v>133.33067675948499</v>
      </c>
      <c r="AX104" s="3">
        <f t="shared" si="131"/>
        <v>113.06931770569408</v>
      </c>
      <c r="AY104" s="3">
        <f t="shared" si="131"/>
        <v>126.84129791271856</v>
      </c>
      <c r="AZ104" s="3">
        <f t="shared" si="129"/>
        <v>132.88844377368432</v>
      </c>
      <c r="BA104" s="3">
        <f t="shared" si="129"/>
        <v>158.35315416480739</v>
      </c>
      <c r="BB104" s="3">
        <f t="shared" si="137"/>
        <v>83.595321916810548</v>
      </c>
      <c r="BC104" s="3">
        <f t="shared" si="137"/>
        <v>107.14548303728564</v>
      </c>
      <c r="BD104" s="3">
        <f t="shared" si="138"/>
        <v>128.06629791068804</v>
      </c>
      <c r="BE104" s="3">
        <f t="shared" si="138"/>
        <v>106.07889961953353</v>
      </c>
      <c r="BF104" s="3">
        <f t="shared" si="139"/>
        <v>97.135590744173243</v>
      </c>
      <c r="BG104" s="3">
        <f t="shared" si="130"/>
        <v>117.33119619899068</v>
      </c>
      <c r="BH104" s="3">
        <f t="shared" si="130"/>
        <v>109.31306225043505</v>
      </c>
      <c r="BI104" s="3">
        <f t="shared" si="130"/>
        <v>162.42881738105248</v>
      </c>
      <c r="BJ104" s="3">
        <f t="shared" si="130"/>
        <v>721.41677922857582</v>
      </c>
      <c r="BK104" s="3">
        <f t="shared" si="130"/>
        <v>79.165708544013896</v>
      </c>
      <c r="BM104" s="3">
        <f t="shared" si="140"/>
        <v>79.51138083726876</v>
      </c>
      <c r="BN104" s="3">
        <f t="shared" si="140"/>
        <v>94.091270244286235</v>
      </c>
      <c r="BO104" s="3">
        <f t="shared" si="140"/>
        <v>123.62030760946875</v>
      </c>
      <c r="BP104" s="3">
        <f t="shared" si="133"/>
        <v>96.73339420913068</v>
      </c>
      <c r="BQ104" s="3">
        <f t="shared" si="141"/>
        <v>93.589765447162094</v>
      </c>
      <c r="BR104" s="3">
        <f t="shared" si="141"/>
        <v>99.018666384207108</v>
      </c>
      <c r="BS104" s="3">
        <f t="shared" si="145"/>
        <v>114.93372303654871</v>
      </c>
      <c r="BT104" s="3">
        <f t="shared" si="145"/>
        <v>96.349865060427419</v>
      </c>
      <c r="BU104" s="3">
        <f t="shared" si="145"/>
        <v>129.0437068263337</v>
      </c>
      <c r="BV104" s="3">
        <f t="shared" si="142"/>
        <v>-467.70198825854465</v>
      </c>
      <c r="BW104" s="3">
        <f t="shared" si="142"/>
        <v>316.66667730612653</v>
      </c>
      <c r="BX104" s="3">
        <f t="shared" si="143"/>
        <v>-495.25443110348766</v>
      </c>
      <c r="BY104" s="3">
        <f t="shared" si="143"/>
        <v>267.45603417070214</v>
      </c>
      <c r="BZ104" s="3">
        <f t="shared" si="143"/>
        <v>106.73824285452254</v>
      </c>
      <c r="CA104" s="3">
        <f t="shared" si="144"/>
        <v>105.75716875411085</v>
      </c>
    </row>
    <row r="105" spans="7:79" x14ac:dyDescent="0.2">
      <c r="G105" s="13">
        <v>-0.18819172680377999</v>
      </c>
      <c r="H105" s="13">
        <v>-0.27196547389030501</v>
      </c>
      <c r="I105" s="13">
        <v>-0.32958984375</v>
      </c>
      <c r="J105" s="13">
        <v>-0.52751815319061302</v>
      </c>
      <c r="K105" s="13">
        <v>-0.43160575628280601</v>
      </c>
      <c r="L105" s="13">
        <v>-0.18107096850872001</v>
      </c>
      <c r="M105" s="13">
        <v>-0.636014044284821</v>
      </c>
      <c r="N105" s="13">
        <v>-0.41707357764244102</v>
      </c>
      <c r="O105" s="13">
        <v>-0.164794921875</v>
      </c>
      <c r="P105" s="13">
        <v>-0.576019287109375</v>
      </c>
      <c r="Q105" s="13">
        <v>-0.576019287109375</v>
      </c>
      <c r="R105" s="13">
        <v>-0.18988715112209301</v>
      </c>
      <c r="S105" s="13">
        <v>-0.9307861328125</v>
      </c>
      <c r="T105" s="13">
        <v>-1.07666015625</v>
      </c>
      <c r="U105" s="13">
        <v>-0.861192286014557</v>
      </c>
      <c r="V105" s="13">
        <v>-1.19371926784515</v>
      </c>
      <c r="W105" s="13">
        <v>-1.1588268280029299</v>
      </c>
      <c r="X105" s="13">
        <v>-0.88120079040527299</v>
      </c>
      <c r="Y105" s="13">
        <v>-0.750171899795532</v>
      </c>
      <c r="Z105" s="13">
        <v>-0.57561200857162498</v>
      </c>
      <c r="AB105" s="11">
        <v>-0.92315673828125</v>
      </c>
      <c r="AC105" s="11">
        <v>-1.17631387710571</v>
      </c>
      <c r="AD105" s="11">
        <v>-5.3938045501708896</v>
      </c>
      <c r="AE105" s="11">
        <v>-7.9704732894897399</v>
      </c>
      <c r="AF105" s="11">
        <v>-13.5342025756835</v>
      </c>
      <c r="AG105" s="11">
        <v>-10.735007286071699</v>
      </c>
      <c r="AH105" s="11">
        <v>0.335693359375</v>
      </c>
      <c r="AI105" s="11">
        <v>-0.91465538740158103</v>
      </c>
      <c r="AJ105" s="11">
        <v>-0.33928367495536799</v>
      </c>
      <c r="AK105" s="11">
        <v>-1.0302703380584699</v>
      </c>
      <c r="AL105" s="11">
        <v>-1.23208284378051</v>
      </c>
      <c r="AM105" s="11">
        <v>-0.98150360584259</v>
      </c>
      <c r="AN105" s="11">
        <v>-0.41497850418090798</v>
      </c>
      <c r="AO105" s="11">
        <v>-0.54315155744552601</v>
      </c>
      <c r="AP105" s="11">
        <v>-0.477726310491562</v>
      </c>
      <c r="AR105" s="3">
        <f t="shared" si="134"/>
        <v>152.24156432800248</v>
      </c>
      <c r="AS105" s="3">
        <f t="shared" si="134"/>
        <v>126.68345284915476</v>
      </c>
      <c r="AT105" s="3">
        <f t="shared" si="134"/>
        <v>153.85987620197247</v>
      </c>
      <c r="AU105" s="3">
        <f t="shared" si="135"/>
        <v>154.5629374953825</v>
      </c>
      <c r="AV105" s="3">
        <f t="shared" si="136"/>
        <v>138.41414551599684</v>
      </c>
      <c r="AW105" s="3">
        <f t="shared" si="131"/>
        <v>139.7170946247553</v>
      </c>
      <c r="AX105" s="3">
        <f t="shared" si="131"/>
        <v>116.78781957125005</v>
      </c>
      <c r="AY105" s="3">
        <f t="shared" si="131"/>
        <v>122.90494832942086</v>
      </c>
      <c r="AZ105" s="3">
        <f t="shared" si="129"/>
        <v>132.66815582999484</v>
      </c>
      <c r="BA105" s="3">
        <f t="shared" si="129"/>
        <v>164.991553185605</v>
      </c>
      <c r="BB105" s="3">
        <f t="shared" si="137"/>
        <v>90.971379944857972</v>
      </c>
      <c r="BC105" s="3">
        <f t="shared" si="137"/>
        <v>84.987124735603373</v>
      </c>
      <c r="BD105" s="3">
        <f t="shared" si="138"/>
        <v>99.981586199237455</v>
      </c>
      <c r="BE105" s="3">
        <f t="shared" si="138"/>
        <v>106.19470266053651</v>
      </c>
      <c r="BF105" s="3">
        <f t="shared" si="139"/>
        <v>93.112220389979811</v>
      </c>
      <c r="BG105" s="3">
        <f t="shared" ref="BG105:BK155" si="146">Q105*100/Q$2</f>
        <v>138.41414551599684</v>
      </c>
      <c r="BH105" s="3">
        <f t="shared" si="146"/>
        <v>92.750474193695396</v>
      </c>
      <c r="BI105" s="3">
        <f t="shared" si="146"/>
        <v>171.81776248306045</v>
      </c>
      <c r="BJ105" s="3">
        <f t="shared" si="146"/>
        <v>807.47411076091851</v>
      </c>
      <c r="BK105" s="3">
        <f t="shared" si="146"/>
        <v>84.567397661185794</v>
      </c>
      <c r="BM105" s="3">
        <f t="shared" si="140"/>
        <v>82.552798340717743</v>
      </c>
      <c r="BN105" s="3">
        <f t="shared" si="140"/>
        <v>100.10348840720008</v>
      </c>
      <c r="BO105" s="3">
        <f t="shared" si="140"/>
        <v>102.76064243206191</v>
      </c>
      <c r="BP105" s="3">
        <f t="shared" si="133"/>
        <v>119.51771352701275</v>
      </c>
      <c r="BQ105" s="3">
        <f t="shared" si="141"/>
        <v>93.14983696145957</v>
      </c>
      <c r="BR105" s="3">
        <f t="shared" si="141"/>
        <v>98.559790136668852</v>
      </c>
      <c r="BS105" s="3">
        <f t="shared" si="145"/>
        <v>123.78128169806996</v>
      </c>
      <c r="BT105" s="3">
        <f t="shared" si="145"/>
        <v>95.41203359126574</v>
      </c>
      <c r="BU105" s="3">
        <f t="shared" si="145"/>
        <v>135.09591438907981</v>
      </c>
      <c r="BV105" s="3">
        <f t="shared" si="142"/>
        <v>-480.95134701213652</v>
      </c>
      <c r="BW105" s="3">
        <f t="shared" si="142"/>
        <v>294.44443339733982</v>
      </c>
      <c r="BX105" s="3">
        <f t="shared" si="143"/>
        <v>-383.64779874213832</v>
      </c>
      <c r="BY105" s="3">
        <f t="shared" si="143"/>
        <v>250.05470093705964</v>
      </c>
      <c r="BZ105" s="3">
        <f t="shared" si="143"/>
        <v>136.76968381038927</v>
      </c>
      <c r="CA105" s="3">
        <f t="shared" si="144"/>
        <v>102.75137144864523</v>
      </c>
    </row>
    <row r="106" spans="7:79" x14ac:dyDescent="0.2">
      <c r="G106" s="13">
        <v>-0.15767414867877999</v>
      </c>
      <c r="H106" s="13">
        <v>-0.30517578125</v>
      </c>
      <c r="I106" s="13">
        <v>-0.29703775048255898</v>
      </c>
      <c r="J106" s="13">
        <v>-0.60744512081146196</v>
      </c>
      <c r="K106" s="13">
        <v>-0.396728515625</v>
      </c>
      <c r="L106" s="13">
        <v>-0.15462239086627999</v>
      </c>
      <c r="M106" s="13">
        <v>-0.590237677097321</v>
      </c>
      <c r="N106" s="13">
        <v>-0.41594329476356501</v>
      </c>
      <c r="O106" s="13">
        <v>-0.128173828125</v>
      </c>
      <c r="P106" s="13">
        <v>-0.49718222022056602</v>
      </c>
      <c r="Q106" s="13">
        <v>-0.49718222022056602</v>
      </c>
      <c r="R106" s="13">
        <v>-0.186496317386627</v>
      </c>
      <c r="S106" s="13">
        <v>-0.9613037109375</v>
      </c>
      <c r="T106" s="13">
        <v>-1.065673828125</v>
      </c>
      <c r="U106" s="13">
        <v>-0.80775958299636796</v>
      </c>
      <c r="V106" s="13">
        <v>-1.1094173192977901</v>
      </c>
      <c r="W106" s="13">
        <v>-1.18458676338195</v>
      </c>
      <c r="X106" s="13">
        <v>-0.87476044893264804</v>
      </c>
      <c r="Y106" s="13">
        <v>-0.74093323945999101</v>
      </c>
      <c r="Z106" s="13">
        <v>-0.60114282369613603</v>
      </c>
      <c r="AB106" s="11">
        <v>-0.71207684278488204</v>
      </c>
      <c r="AC106" s="11">
        <v>-1.34832203388214</v>
      </c>
      <c r="AD106" s="11">
        <v>-5.4789700508117596</v>
      </c>
      <c r="AE106" s="11">
        <v>-7.9106349945068297</v>
      </c>
      <c r="AF106" s="11">
        <v>-13.341763496398899</v>
      </c>
      <c r="AG106" s="11">
        <v>-11.830049514770501</v>
      </c>
      <c r="AH106" s="11">
        <v>0.408935546875</v>
      </c>
      <c r="AI106" s="11">
        <v>-0.90855187177658103</v>
      </c>
      <c r="AJ106" s="11">
        <v>-0.3814697265625</v>
      </c>
      <c r="AK106" s="11">
        <v>-1.10605192184448</v>
      </c>
      <c r="AL106" s="11">
        <v>-1.2533609867095901</v>
      </c>
      <c r="AM106" s="11">
        <v>-1.0207705497741699</v>
      </c>
      <c r="AN106" s="11">
        <v>-0.39440336823463401</v>
      </c>
      <c r="AO106" s="11">
        <v>-0.54019951820373502</v>
      </c>
      <c r="AP106" s="11">
        <v>-0.45193549990653997</v>
      </c>
      <c r="AR106" s="3">
        <f t="shared" si="134"/>
        <v>137.20535585506994</v>
      </c>
      <c r="AS106" s="3">
        <f t="shared" si="134"/>
        <v>145.87790932942877</v>
      </c>
      <c r="AT106" s="3">
        <f t="shared" si="134"/>
        <v>141.4267521025796</v>
      </c>
      <c r="AU106" s="3">
        <f t="shared" si="135"/>
        <v>154.14406693794433</v>
      </c>
      <c r="AV106" s="3">
        <f t="shared" si="136"/>
        <v>119.47004851681081</v>
      </c>
      <c r="AW106" s="3">
        <f t="shared" si="131"/>
        <v>129.85009855665578</v>
      </c>
      <c r="AX106" s="3">
        <f t="shared" si="131"/>
        <v>119.38393368641657</v>
      </c>
      <c r="AY106" s="3">
        <f t="shared" si="131"/>
        <v>122.00668559005955</v>
      </c>
      <c r="AZ106" s="3">
        <f t="shared" si="129"/>
        <v>131.03429560490508</v>
      </c>
      <c r="BA106" s="3">
        <f t="shared" si="129"/>
        <v>172.30962295961922</v>
      </c>
      <c r="BB106" s="3">
        <f t="shared" si="137"/>
        <v>76.219263888763109</v>
      </c>
      <c r="BC106" s="3">
        <f t="shared" si="137"/>
        <v>95.365091077112353</v>
      </c>
      <c r="BD106" s="3">
        <f t="shared" si="138"/>
        <v>85.377529197811015</v>
      </c>
      <c r="BE106" s="3">
        <f t="shared" si="138"/>
        <v>98.551463103110706</v>
      </c>
      <c r="BF106" s="3">
        <f t="shared" si="139"/>
        <v>72.420615858873177</v>
      </c>
      <c r="BG106" s="3">
        <f t="shared" si="146"/>
        <v>119.47004851681081</v>
      </c>
      <c r="BH106" s="3">
        <f t="shared" si="146"/>
        <v>91.094219755109222</v>
      </c>
      <c r="BI106" s="3">
        <f t="shared" si="146"/>
        <v>177.45113174480011</v>
      </c>
      <c r="BJ106" s="3">
        <f t="shared" si="146"/>
        <v>799.23457901846018</v>
      </c>
      <c r="BK106" s="3">
        <f t="shared" si="146"/>
        <v>79.320410759848343</v>
      </c>
      <c r="BM106" s="3">
        <f t="shared" si="140"/>
        <v>83.856266112787694</v>
      </c>
      <c r="BN106" s="3">
        <f t="shared" si="140"/>
        <v>99.351961885427897</v>
      </c>
      <c r="BO106" s="3">
        <f t="shared" si="140"/>
        <v>101.2995173080853</v>
      </c>
      <c r="BP106" s="3">
        <f t="shared" si="133"/>
        <v>131.70931618753568</v>
      </c>
      <c r="BQ106" s="3">
        <f t="shared" si="141"/>
        <v>100.00147765573665</v>
      </c>
      <c r="BR106" s="3">
        <f t="shared" si="141"/>
        <v>100.2619234892876</v>
      </c>
      <c r="BS106" s="3">
        <f t="shared" si="145"/>
        <v>117.64405609991813</v>
      </c>
      <c r="BT106" s="3">
        <f t="shared" si="145"/>
        <v>94.893467339471925</v>
      </c>
      <c r="BU106" s="3">
        <f t="shared" si="145"/>
        <v>127.80254774315659</v>
      </c>
      <c r="BV106" s="3">
        <f t="shared" si="142"/>
        <v>-370.98176562212313</v>
      </c>
      <c r="BW106" s="3">
        <f t="shared" si="142"/>
        <v>337.49998621150195</v>
      </c>
      <c r="BX106" s="3">
        <f t="shared" si="143"/>
        <v>-467.35277301315034</v>
      </c>
      <c r="BY106" s="3">
        <f t="shared" si="143"/>
        <v>248.38608038849455</v>
      </c>
      <c r="BZ106" s="3">
        <f t="shared" si="143"/>
        <v>153.77543258470095</v>
      </c>
      <c r="CA106" s="3">
        <f t="shared" si="144"/>
        <v>106.8621381514361</v>
      </c>
    </row>
    <row r="107" spans="7:79" x14ac:dyDescent="0.2">
      <c r="G107" s="13">
        <v>-0.21870930492877999</v>
      </c>
      <c r="H107" s="13">
        <v>-0.33389821648597701</v>
      </c>
      <c r="I107" s="13">
        <v>-0.38655599951744102</v>
      </c>
      <c r="J107" s="13">
        <v>-0.43160575628280601</v>
      </c>
      <c r="K107" s="13">
        <v>-0.40544781088829002</v>
      </c>
      <c r="L107" s="13">
        <v>-0.19327799975872001</v>
      </c>
      <c r="M107" s="13">
        <v>-0.643643438816071</v>
      </c>
      <c r="N107" s="13">
        <v>-0.43515804409980802</v>
      </c>
      <c r="O107" s="13">
        <v>-7.62939453125E-2</v>
      </c>
      <c r="P107" s="13">
        <v>-0.58237713575363204</v>
      </c>
      <c r="Q107" s="13">
        <v>-0.58237713575363204</v>
      </c>
      <c r="R107" s="13">
        <v>-0.13563367724418601</v>
      </c>
      <c r="S107" s="13">
        <v>-0.97147625684738204</v>
      </c>
      <c r="T107" s="13">
        <v>-1.015625</v>
      </c>
      <c r="U107" s="13">
        <v>-0.76220506429672197</v>
      </c>
      <c r="V107" s="13">
        <v>-1.05987024307251</v>
      </c>
      <c r="W107" s="13">
        <v>-1.20376932621002</v>
      </c>
      <c r="X107" s="13">
        <v>-0.76471424102783203</v>
      </c>
      <c r="Y107" s="13">
        <v>-0.80902719497680697</v>
      </c>
      <c r="Z107" s="13">
        <v>-0.52447408437728904</v>
      </c>
      <c r="AB107" s="11">
        <v>-0.78328448534011796</v>
      </c>
      <c r="AC107" s="11">
        <v>-1.33167612552642</v>
      </c>
      <c r="AD107" s="11">
        <v>-4.4853744506835902</v>
      </c>
      <c r="AE107" s="11">
        <v>-7.2165098190307599</v>
      </c>
      <c r="AF107" s="11">
        <v>-13.737651824951101</v>
      </c>
      <c r="AG107" s="11">
        <v>-12.4224491119384</v>
      </c>
      <c r="AH107" s="11">
        <v>0.3387451171875</v>
      </c>
      <c r="AI107" s="11">
        <v>-0.94342911243438698</v>
      </c>
      <c r="AJ107" s="11">
        <v>-0.35992789268493702</v>
      </c>
      <c r="AK107" s="11">
        <v>-1.05993127822876</v>
      </c>
      <c r="AL107" s="11">
        <v>-1.2395809888839699</v>
      </c>
      <c r="AM107" s="11">
        <v>-1.0669529438018801</v>
      </c>
      <c r="AN107" s="11">
        <v>-0.42287051677703902</v>
      </c>
      <c r="AO107" s="11">
        <v>-0.553094923496246</v>
      </c>
      <c r="AP107" s="11">
        <v>-0.40659382939338701</v>
      </c>
      <c r="AR107" s="3">
        <f t="shared" si="134"/>
        <v>178.55492571412037</v>
      </c>
      <c r="AS107" s="3">
        <f t="shared" si="134"/>
        <v>103.65009648439451</v>
      </c>
      <c r="AT107" s="3">
        <f t="shared" si="134"/>
        <v>144.53502781542531</v>
      </c>
      <c r="AU107" s="3">
        <f t="shared" si="135"/>
        <v>161.26484432555739</v>
      </c>
      <c r="AV107" s="3">
        <f t="shared" si="136"/>
        <v>139.94190024072321</v>
      </c>
      <c r="AW107" s="3">
        <f t="shared" si="131"/>
        <v>124.05093478019791</v>
      </c>
      <c r="AX107" s="3">
        <f t="shared" si="131"/>
        <v>121.31717309056431</v>
      </c>
      <c r="AY107" s="3">
        <f t="shared" si="131"/>
        <v>106.65805716886881</v>
      </c>
      <c r="AZ107" s="3">
        <f t="shared" si="129"/>
        <v>143.0767348165684</v>
      </c>
      <c r="BA107" s="3">
        <f t="shared" si="129"/>
        <v>150.3335449893404</v>
      </c>
      <c r="BB107" s="3">
        <f t="shared" si="137"/>
        <v>105.72349600095284</v>
      </c>
      <c r="BC107" s="3">
        <f t="shared" si="137"/>
        <v>104.34063179995735</v>
      </c>
      <c r="BD107" s="3">
        <f t="shared" si="138"/>
        <v>106.72191766822104</v>
      </c>
      <c r="BE107" s="3">
        <f t="shared" si="138"/>
        <v>107.46857592010747</v>
      </c>
      <c r="BF107" s="3">
        <f t="shared" si="139"/>
        <v>43.107509439805462</v>
      </c>
      <c r="BG107" s="3">
        <f t="shared" si="146"/>
        <v>139.94190024072321</v>
      </c>
      <c r="BH107" s="3">
        <f t="shared" si="146"/>
        <v>66.250337669999496</v>
      </c>
      <c r="BI107" s="3">
        <f t="shared" si="146"/>
        <v>179.32892516627155</v>
      </c>
      <c r="BJ107" s="3">
        <f t="shared" si="146"/>
        <v>761.69893441392776</v>
      </c>
      <c r="BK107" s="3">
        <f t="shared" si="146"/>
        <v>74.847046145813977</v>
      </c>
      <c r="BM107" s="3">
        <f t="shared" si="140"/>
        <v>68.64917129749513</v>
      </c>
      <c r="BN107" s="3">
        <f t="shared" si="140"/>
        <v>90.634242255397879</v>
      </c>
      <c r="BO107" s="3">
        <f t="shared" si="140"/>
        <v>104.30536406897768</v>
      </c>
      <c r="BP107" s="3">
        <f t="shared" si="133"/>
        <v>138.3047700573895</v>
      </c>
      <c r="BQ107" s="3">
        <f t="shared" si="141"/>
        <v>95.83157168575805</v>
      </c>
      <c r="BR107" s="3">
        <f t="shared" si="141"/>
        <v>99.159600134463886</v>
      </c>
      <c r="BS107" s="3">
        <f t="shared" si="145"/>
        <v>126.13533961790029</v>
      </c>
      <c r="BT107" s="3">
        <f t="shared" si="145"/>
        <v>97.158722453032823</v>
      </c>
      <c r="BU107" s="3">
        <f t="shared" si="145"/>
        <v>114.98040606207584</v>
      </c>
      <c r="BV107" s="3">
        <f t="shared" si="142"/>
        <v>-408.07992044712279</v>
      </c>
      <c r="BW107" s="3">
        <f t="shared" si="142"/>
        <v>333.33333039830734</v>
      </c>
      <c r="BX107" s="3">
        <f t="shared" si="143"/>
        <v>-387.13550600343052</v>
      </c>
      <c r="BY107" s="3">
        <f t="shared" si="143"/>
        <v>257.92105727959819</v>
      </c>
      <c r="BZ107" s="3">
        <f t="shared" si="143"/>
        <v>145.0916377969977</v>
      </c>
      <c r="CA107" s="3">
        <f t="shared" si="144"/>
        <v>111.69686753488574</v>
      </c>
    </row>
    <row r="108" spans="7:79" x14ac:dyDescent="0.2">
      <c r="G108" s="13">
        <v>-0.16276042163372001</v>
      </c>
      <c r="H108" s="13">
        <v>-0.2593994140625</v>
      </c>
      <c r="I108" s="13">
        <v>-0.33772787451744102</v>
      </c>
      <c r="J108" s="13">
        <v>-0.41707357764244102</v>
      </c>
      <c r="K108" s="13">
        <v>-0.46212333440780601</v>
      </c>
      <c r="L108" s="13">
        <v>-0.22176106274127999</v>
      </c>
      <c r="M108" s="13">
        <v>-0.539606273174286</v>
      </c>
      <c r="N108" s="13">
        <v>-0.47132703661918601</v>
      </c>
      <c r="O108" s="13">
        <v>-0.14750163257122001</v>
      </c>
      <c r="P108" s="13">
        <v>-0.38274130225181602</v>
      </c>
      <c r="Q108" s="13">
        <v>-0.38274130225181602</v>
      </c>
      <c r="R108" s="13">
        <v>-0.14580620825290699</v>
      </c>
      <c r="S108" s="13">
        <v>-0.9002685546875</v>
      </c>
      <c r="T108" s="13">
        <v>-1.04248046875</v>
      </c>
      <c r="U108" s="13">
        <v>-0.74066680669784501</v>
      </c>
      <c r="V108" s="13">
        <v>-1.1133179664611801</v>
      </c>
      <c r="W108" s="13">
        <v>-1.240283370018</v>
      </c>
      <c r="X108" s="13">
        <v>-0.79630196094512895</v>
      </c>
      <c r="Y108" s="13">
        <v>-0.84577286243438698</v>
      </c>
      <c r="Z108" s="13">
        <v>-0.58111888170242298</v>
      </c>
      <c r="AB108" s="11">
        <v>-0.91552734375</v>
      </c>
      <c r="AC108" s="11">
        <v>-1.26509237289428</v>
      </c>
      <c r="AD108" s="11">
        <v>-5.6209120750427202</v>
      </c>
      <c r="AE108" s="11">
        <v>-4.4280409812927202</v>
      </c>
      <c r="AF108" s="11">
        <v>-12.9679040908813</v>
      </c>
      <c r="AG108" s="11">
        <v>-9.2629823684692294</v>
      </c>
      <c r="AH108" s="11">
        <v>0.3936767578125</v>
      </c>
      <c r="AI108" s="11">
        <v>-0.946044921875</v>
      </c>
      <c r="AJ108" s="11">
        <v>-0.28812184929847701</v>
      </c>
      <c r="AK108" s="11">
        <v>-1.13110840320587</v>
      </c>
      <c r="AL108" s="11">
        <v>-1.3018832206726001</v>
      </c>
      <c r="AM108" s="11">
        <v>-1.03729140758514</v>
      </c>
      <c r="AN108" s="11">
        <v>-0.40504947304725603</v>
      </c>
      <c r="AO108" s="11">
        <v>-0.56487351655960105</v>
      </c>
      <c r="AP108" s="11">
        <v>-0.50497031211853005</v>
      </c>
      <c r="AR108" s="3">
        <f t="shared" si="134"/>
        <v>156.00061988774962</v>
      </c>
      <c r="AS108" s="3">
        <f t="shared" si="134"/>
        <v>100.16019465552426</v>
      </c>
      <c r="AT108" s="3">
        <f t="shared" si="134"/>
        <v>164.73885713294013</v>
      </c>
      <c r="AU108" s="3">
        <f t="shared" si="135"/>
        <v>174.66868007474082</v>
      </c>
      <c r="AV108" s="3">
        <f t="shared" si="136"/>
        <v>91.970549407672365</v>
      </c>
      <c r="AW108" s="3">
        <f t="shared" si="131"/>
        <v>130.30664399703301</v>
      </c>
      <c r="AX108" s="3">
        <f t="shared" si="131"/>
        <v>124.99709787053524</v>
      </c>
      <c r="AY108" s="3">
        <f t="shared" si="131"/>
        <v>111.063735337285</v>
      </c>
      <c r="AZ108" s="3">
        <f t="shared" si="129"/>
        <v>149.57521861430612</v>
      </c>
      <c r="BA108" s="3">
        <f t="shared" si="129"/>
        <v>166.57002538131385</v>
      </c>
      <c r="BB108" s="3">
        <f t="shared" si="137"/>
        <v>78.677954700232988</v>
      </c>
      <c r="BC108" s="3">
        <f t="shared" si="137"/>
        <v>81.060327415545501</v>
      </c>
      <c r="BD108" s="3">
        <f t="shared" si="138"/>
        <v>122.4493522772207</v>
      </c>
      <c r="BE108" s="3">
        <f t="shared" si="138"/>
        <v>90.097582354395087</v>
      </c>
      <c r="BF108" s="3">
        <f t="shared" si="139"/>
        <v>83.341187723435496</v>
      </c>
      <c r="BG108" s="3">
        <f t="shared" si="146"/>
        <v>91.970549407672365</v>
      </c>
      <c r="BH108" s="3">
        <f t="shared" si="146"/>
        <v>71.219115542717631</v>
      </c>
      <c r="BI108" s="3">
        <f t="shared" si="146"/>
        <v>166.18439322132076</v>
      </c>
      <c r="BJ108" s="3">
        <f t="shared" si="146"/>
        <v>781.84001200660373</v>
      </c>
      <c r="BK108" s="3">
        <f t="shared" si="146"/>
        <v>72.732031386772704</v>
      </c>
      <c r="BM108" s="3">
        <f t="shared" si="140"/>
        <v>86.028705101523485</v>
      </c>
      <c r="BN108" s="3">
        <f t="shared" si="140"/>
        <v>55.613052442186877</v>
      </c>
      <c r="BO108" s="3">
        <f t="shared" si="140"/>
        <v>98.460928741420744</v>
      </c>
      <c r="BP108" s="3">
        <f t="shared" si="133"/>
        <v>103.1289913102236</v>
      </c>
      <c r="BQ108" s="3">
        <f t="shared" si="141"/>
        <v>102.26690942390707</v>
      </c>
      <c r="BR108" s="3">
        <f t="shared" si="141"/>
        <v>104.14343293526164</v>
      </c>
      <c r="BS108" s="3">
        <f t="shared" si="145"/>
        <v>120.81961455781806</v>
      </c>
      <c r="BT108" s="3">
        <f t="shared" si="145"/>
        <v>99.227794154316484</v>
      </c>
      <c r="BU108" s="3">
        <f t="shared" si="145"/>
        <v>142.80022798994821</v>
      </c>
      <c r="BV108" s="3">
        <f t="shared" si="142"/>
        <v>-476.97654249137508</v>
      </c>
      <c r="BW108" s="3">
        <f t="shared" si="142"/>
        <v>316.66667730612653</v>
      </c>
      <c r="BX108" s="3">
        <f t="shared" si="143"/>
        <v>-449.91423670668951</v>
      </c>
      <c r="BY108" s="3">
        <f t="shared" si="143"/>
        <v>258.6361850275897</v>
      </c>
      <c r="BZ108" s="3">
        <f t="shared" si="143"/>
        <v>116.14568320329924</v>
      </c>
      <c r="CA108" s="3">
        <f t="shared" si="144"/>
        <v>108.59166903393138</v>
      </c>
    </row>
    <row r="109" spans="7:79" x14ac:dyDescent="0.2">
      <c r="G109" s="13">
        <v>-0.16276042163372001</v>
      </c>
      <c r="H109" s="13">
        <v>-0.36351820826530501</v>
      </c>
      <c r="I109" s="13">
        <v>-0.372314453125</v>
      </c>
      <c r="J109" s="13">
        <v>-0.476655513048172</v>
      </c>
      <c r="K109" s="13">
        <v>-0.37928989529609702</v>
      </c>
      <c r="L109" s="13">
        <v>-0.13224284350872001</v>
      </c>
      <c r="M109" s="13">
        <v>-0.628384649753571</v>
      </c>
      <c r="N109" s="13">
        <v>-0.51427769660949696</v>
      </c>
      <c r="P109" s="13">
        <v>-0.33696493506431602</v>
      </c>
      <c r="Q109" s="13">
        <v>-0.33696493506431602</v>
      </c>
      <c r="R109" s="13">
        <v>-0.17293293774127999</v>
      </c>
      <c r="S109" s="13">
        <v>-0.9613037109375</v>
      </c>
      <c r="T109" s="13">
        <v>-1.070556640625</v>
      </c>
      <c r="U109" s="13">
        <v>-0.72544658184051503</v>
      </c>
      <c r="V109" s="13">
        <v>-1.25423443317413</v>
      </c>
      <c r="W109" s="13">
        <v>-1.2112344503402701</v>
      </c>
      <c r="X109" s="13">
        <v>-0.83169990777969405</v>
      </c>
      <c r="Y109" s="13">
        <v>-0.86113512516021695</v>
      </c>
      <c r="Z109" s="13">
        <v>-0.55176395177841198</v>
      </c>
      <c r="AB109" s="11">
        <v>-1.0477701425552299</v>
      </c>
      <c r="AC109" s="11">
        <v>-1.55362212657928</v>
      </c>
      <c r="AD109" s="11">
        <v>-4.8260354995727504</v>
      </c>
      <c r="AE109" s="11">
        <v>-7.9824409484863201</v>
      </c>
      <c r="AF109" s="11">
        <v>-13.178391456604</v>
      </c>
      <c r="AG109" s="11">
        <v>-8.2576980590820295</v>
      </c>
      <c r="AH109" s="11">
        <v>0.4058837890625</v>
      </c>
      <c r="AI109" s="11">
        <v>-0.88413780927658103</v>
      </c>
      <c r="AJ109" s="11">
        <v>-0.34018123149871798</v>
      </c>
      <c r="AK109" s="11">
        <v>-1.0753647089004501</v>
      </c>
      <c r="AL109" s="11">
        <v>-1.2934392690658501</v>
      </c>
      <c r="AM109" s="11">
        <v>-1.0699810981750399</v>
      </c>
      <c r="AN109" s="11">
        <v>-0.37017351388931302</v>
      </c>
      <c r="AO109" s="11">
        <v>-0.562655389308929</v>
      </c>
      <c r="AP109" s="11">
        <v>-0.400597393512726</v>
      </c>
      <c r="AR109" s="3">
        <f t="shared" si="134"/>
        <v>171.97658192607688</v>
      </c>
      <c r="AS109" s="3">
        <f t="shared" si="134"/>
        <v>114.46879286959539</v>
      </c>
      <c r="AT109" s="3">
        <f t="shared" si="134"/>
        <v>135.21019005288318</v>
      </c>
      <c r="AU109" s="3">
        <f t="shared" si="135"/>
        <v>190.58572812413593</v>
      </c>
      <c r="AV109" s="3">
        <f t="shared" si="136"/>
        <v>80.970749764016986</v>
      </c>
      <c r="AW109" s="3">
        <f t="shared" si="131"/>
        <v>146.80000206225057</v>
      </c>
      <c r="AX109" s="3">
        <f t="shared" si="131"/>
        <v>122.06951636475578</v>
      </c>
      <c r="AY109" s="3">
        <f t="shared" si="131"/>
        <v>116.00084260504963</v>
      </c>
      <c r="AZ109" s="3">
        <f t="shared" si="129"/>
        <v>152.29204000653269</v>
      </c>
      <c r="BA109" s="3">
        <f t="shared" si="129"/>
        <v>158.1558237842419</v>
      </c>
      <c r="BB109" s="3">
        <f t="shared" si="137"/>
        <v>78.677954700232988</v>
      </c>
      <c r="BC109" s="3">
        <f t="shared" si="137"/>
        <v>113.59665205873708</v>
      </c>
      <c r="BD109" s="3">
        <f t="shared" si="138"/>
        <v>73.020260323303134</v>
      </c>
      <c r="BE109" s="3">
        <f t="shared" si="138"/>
        <v>104.92082940096553</v>
      </c>
      <c r="BF109" s="3">
        <f t="shared" si="139"/>
        <v>0</v>
      </c>
      <c r="BG109" s="3">
        <f t="shared" si="146"/>
        <v>80.970749764016986</v>
      </c>
      <c r="BH109" s="3">
        <f t="shared" si="146"/>
        <v>84.46918016532581</v>
      </c>
      <c r="BI109" s="3">
        <f t="shared" si="146"/>
        <v>177.45113174480011</v>
      </c>
      <c r="BJ109" s="3">
        <f t="shared" si="146"/>
        <v>802.8965931262195</v>
      </c>
      <c r="BK109" s="3">
        <f t="shared" si="146"/>
        <v>71.237435082433834</v>
      </c>
      <c r="BM109" s="3">
        <f t="shared" si="140"/>
        <v>73.86302778967989</v>
      </c>
      <c r="BN109" s="3">
        <f t="shared" si="140"/>
        <v>100.25379371155449</v>
      </c>
      <c r="BO109" s="3">
        <f t="shared" si="140"/>
        <v>100.05908842645151</v>
      </c>
      <c r="BP109" s="3">
        <f t="shared" si="133"/>
        <v>91.936704346578054</v>
      </c>
      <c r="BQ109" s="3">
        <f t="shared" si="141"/>
        <v>97.226954526278419</v>
      </c>
      <c r="BR109" s="3">
        <f t="shared" si="141"/>
        <v>103.46796366589673</v>
      </c>
      <c r="BS109" s="3">
        <f t="shared" si="145"/>
        <v>110.4166879446898</v>
      </c>
      <c r="BT109" s="3">
        <f t="shared" si="145"/>
        <v>98.838149627204828</v>
      </c>
      <c r="BU109" s="3">
        <f t="shared" si="145"/>
        <v>113.28467783739458</v>
      </c>
      <c r="BV109" s="3">
        <f t="shared" si="142"/>
        <v>-545.87313348246323</v>
      </c>
      <c r="BW109" s="3">
        <f t="shared" si="142"/>
        <v>388.88888049145822</v>
      </c>
      <c r="BX109" s="3">
        <f t="shared" si="143"/>
        <v>-463.8650657518582</v>
      </c>
      <c r="BY109" s="3">
        <f t="shared" si="143"/>
        <v>241.71159819423417</v>
      </c>
      <c r="BZ109" s="3">
        <f t="shared" si="143"/>
        <v>137.13150058407302</v>
      </c>
      <c r="CA109" s="3">
        <f t="shared" si="144"/>
        <v>112.01387810208919</v>
      </c>
    </row>
    <row r="110" spans="7:79" x14ac:dyDescent="0.2">
      <c r="G110" s="13">
        <v>-0.21870930492877999</v>
      </c>
      <c r="H110" s="13">
        <v>-0.24144789576530501</v>
      </c>
      <c r="I110" s="13">
        <v>-0.286865234375</v>
      </c>
      <c r="J110" s="13">
        <v>-0.55076962709426902</v>
      </c>
      <c r="K110" s="13">
        <v>-0.3662109375</v>
      </c>
      <c r="L110" s="13">
        <v>-0.2685546875</v>
      </c>
      <c r="M110" s="13">
        <v>-0.5035400390625</v>
      </c>
      <c r="N110" s="13">
        <v>-0.47923901677131697</v>
      </c>
      <c r="P110" s="13">
        <v>-0.60272216796875</v>
      </c>
      <c r="Q110" s="13">
        <v>-0.60272216796875</v>
      </c>
      <c r="R110" s="13">
        <v>-0.247531473636627</v>
      </c>
      <c r="S110" s="13">
        <v>-0.98164874315261796</v>
      </c>
      <c r="T110" s="13">
        <v>-1.0986328125</v>
      </c>
      <c r="U110" s="13">
        <v>-0.75506162643432595</v>
      </c>
      <c r="V110" s="13">
        <v>-1.03311550617218</v>
      </c>
      <c r="W110" s="13">
        <v>-1.2226458787918</v>
      </c>
      <c r="X110" s="13">
        <v>-0.85897451639175404</v>
      </c>
      <c r="Y110" s="13">
        <v>-0.86321151256561302</v>
      </c>
      <c r="Z110" s="13">
        <v>-0.58621293306350697</v>
      </c>
      <c r="AB110" s="11">
        <v>-0.96638995409011796</v>
      </c>
      <c r="AC110" s="11">
        <v>-1.16799092292785</v>
      </c>
      <c r="AD110" s="11">
        <v>-5.2944450378417898</v>
      </c>
      <c r="AE110" s="11">
        <v>-11.5847120285034</v>
      </c>
      <c r="AF110" s="11">
        <v>-13.759375572204499</v>
      </c>
      <c r="AG110" s="11">
        <v>-8.1858911514282209</v>
      </c>
      <c r="AH110" s="11">
        <v>0.3936767578125</v>
      </c>
      <c r="AI110" s="11">
        <v>-0.87018692493438698</v>
      </c>
      <c r="AJ110" s="11">
        <v>-0.213623046875</v>
      </c>
      <c r="AK110" s="11">
        <v>-1.0421268939971899</v>
      </c>
      <c r="AL110" s="11">
        <v>-1.26253926753997</v>
      </c>
      <c r="AM110" s="11">
        <v>-1.0105216503143299</v>
      </c>
      <c r="AN110" s="11">
        <v>-0.42961651086807301</v>
      </c>
      <c r="AO110" s="11">
        <v>-0.54567587375640902</v>
      </c>
      <c r="AP110" s="11">
        <v>-0.37823441624641402</v>
      </c>
      <c r="AR110" s="3">
        <f t="shared" si="134"/>
        <v>132.50654672992809</v>
      </c>
      <c r="AS110" s="3">
        <f t="shared" si="134"/>
        <v>132.26729291253702</v>
      </c>
      <c r="AT110" s="3">
        <f t="shared" si="134"/>
        <v>130.54777117161194</v>
      </c>
      <c r="AU110" s="3">
        <f t="shared" si="135"/>
        <v>177.60077397680746</v>
      </c>
      <c r="AV110" s="3">
        <f t="shared" si="136"/>
        <v>144.83069530812912</v>
      </c>
      <c r="AW110" s="3">
        <f t="shared" si="131"/>
        <v>120.91946642925832</v>
      </c>
      <c r="AX110" s="3">
        <f t="shared" si="131"/>
        <v>123.21957245151746</v>
      </c>
      <c r="AY110" s="3">
        <f t="shared" si="131"/>
        <v>119.8049521776576</v>
      </c>
      <c r="AZ110" s="3">
        <f t="shared" si="129"/>
        <v>152.65924982595888</v>
      </c>
      <c r="BA110" s="3">
        <f t="shared" si="129"/>
        <v>168.0301676882093</v>
      </c>
      <c r="BB110" s="3">
        <f t="shared" si="137"/>
        <v>105.72349600095284</v>
      </c>
      <c r="BC110" s="3">
        <f t="shared" si="137"/>
        <v>75.450615627892134</v>
      </c>
      <c r="BD110" s="3">
        <f t="shared" si="138"/>
        <v>148.28729231763879</v>
      </c>
      <c r="BE110" s="3">
        <f t="shared" si="138"/>
        <v>84.075635131683697</v>
      </c>
      <c r="BF110" s="3">
        <f t="shared" si="139"/>
        <v>0</v>
      </c>
      <c r="BG110" s="3">
        <f t="shared" si="146"/>
        <v>144.83069530812912</v>
      </c>
      <c r="BH110" s="3">
        <f t="shared" si="146"/>
        <v>120.90687243445704</v>
      </c>
      <c r="BI110" s="3">
        <f t="shared" si="146"/>
        <v>181.20670758506839</v>
      </c>
      <c r="BJ110" s="3">
        <f t="shared" si="146"/>
        <v>823.95317424583527</v>
      </c>
      <c r="BK110" s="3">
        <f t="shared" si="146"/>
        <v>74.145574523056069</v>
      </c>
      <c r="BM110" s="3">
        <f t="shared" si="140"/>
        <v>81.032089588993259</v>
      </c>
      <c r="BN110" s="3">
        <f t="shared" si="140"/>
        <v>145.49576218707611</v>
      </c>
      <c r="BO110" s="3">
        <f t="shared" si="140"/>
        <v>104.4703051662686</v>
      </c>
      <c r="BP110" s="3">
        <f t="shared" si="133"/>
        <v>91.137245418463152</v>
      </c>
      <c r="BQ110" s="3">
        <f t="shared" si="141"/>
        <v>94.221823809782791</v>
      </c>
      <c r="BR110" s="3">
        <f t="shared" si="141"/>
        <v>100.99613502142937</v>
      </c>
      <c r="BS110" s="3">
        <f t="shared" si="145"/>
        <v>128.14755901361087</v>
      </c>
      <c r="BT110" s="3">
        <f t="shared" si="145"/>
        <v>95.855464433628939</v>
      </c>
      <c r="BU110" s="3">
        <f t="shared" si="145"/>
        <v>106.96066595882341</v>
      </c>
      <c r="BV110" s="3">
        <f t="shared" si="142"/>
        <v>-503.47522894539782</v>
      </c>
      <c r="BW110" s="3">
        <f t="shared" si="142"/>
        <v>292.36110549074255</v>
      </c>
      <c r="BX110" s="3">
        <f t="shared" si="143"/>
        <v>-449.91423670668951</v>
      </c>
      <c r="BY110" s="3">
        <f t="shared" si="143"/>
        <v>237.89761069681703</v>
      </c>
      <c r="BZ110" s="3">
        <f t="shared" si="143"/>
        <v>86.114242247432529</v>
      </c>
      <c r="CA110" s="3">
        <f t="shared" si="144"/>
        <v>105.78920426808699</v>
      </c>
    </row>
    <row r="111" spans="7:79" x14ac:dyDescent="0.2">
      <c r="G111" s="13">
        <v>-0.18310546875</v>
      </c>
      <c r="H111" s="13">
        <v>-0.32941031455993702</v>
      </c>
      <c r="I111" s="13">
        <v>-0.24007160961627999</v>
      </c>
      <c r="J111" s="13">
        <v>-0.58564686775207497</v>
      </c>
      <c r="K111" s="13">
        <v>-0.41852679848670998</v>
      </c>
      <c r="L111" s="13">
        <v>-0.24820964038372001</v>
      </c>
      <c r="M111" s="13">
        <v>-0.563188016414642</v>
      </c>
      <c r="N111" s="13">
        <v>-0.55157697200775102</v>
      </c>
      <c r="P111" s="13">
        <v>-0.545501708984375</v>
      </c>
      <c r="Q111" s="13">
        <v>-0.545501708984375</v>
      </c>
      <c r="R111" s="13">
        <v>-0.18310546875</v>
      </c>
      <c r="S111" s="13">
        <v>-0.9765625</v>
      </c>
      <c r="T111" s="13">
        <v>-1.070556640625</v>
      </c>
      <c r="U111" s="13">
        <v>-0.67865282297134399</v>
      </c>
      <c r="V111" s="13">
        <v>-1.0706088542938199</v>
      </c>
      <c r="W111" s="13">
        <v>-1.13216412067413</v>
      </c>
      <c r="X111" s="13">
        <v>-0.89004248380661</v>
      </c>
      <c r="Y111" s="13">
        <v>-0.79034298658371005</v>
      </c>
      <c r="Z111" s="13">
        <v>-0.644769787788391</v>
      </c>
      <c r="AB111" s="11">
        <v>-0.77311199903488204</v>
      </c>
      <c r="AC111" s="11">
        <v>-1.29283559322357</v>
      </c>
      <c r="AD111" s="11">
        <v>-5.2092795372009197</v>
      </c>
      <c r="AE111" s="11">
        <v>-10.746974945068301</v>
      </c>
      <c r="AF111" s="11">
        <v>-13.820562362670801</v>
      </c>
      <c r="AG111" s="11">
        <v>-8.4551639556884695</v>
      </c>
      <c r="AH111" s="11">
        <v>0.2838134765625</v>
      </c>
      <c r="AI111" s="11">
        <v>-0.83443778753280595</v>
      </c>
      <c r="AJ111" s="11">
        <v>-0.220803648233414</v>
      </c>
      <c r="AK111" s="11">
        <v>-1.1319344043731601</v>
      </c>
      <c r="AL111" s="11">
        <v>-1.35762810707092</v>
      </c>
      <c r="AM111" s="11">
        <v>-1.0238609313964799</v>
      </c>
      <c r="AN111" s="11">
        <v>-0.41938278079032898</v>
      </c>
      <c r="AO111" s="11">
        <v>-0.55441015958786</v>
      </c>
      <c r="AP111" s="11">
        <v>-0.33963871002197299</v>
      </c>
      <c r="AR111" s="3">
        <f t="shared" si="134"/>
        <v>110.89200135198034</v>
      </c>
      <c r="AS111" s="3">
        <f t="shared" si="134"/>
        <v>140.64306016463621</v>
      </c>
      <c r="AT111" s="3">
        <f t="shared" si="134"/>
        <v>149.19745732070155</v>
      </c>
      <c r="AU111" s="3">
        <f t="shared" si="135"/>
        <v>204.40843443075752</v>
      </c>
      <c r="AV111" s="3">
        <f t="shared" si="136"/>
        <v>131.08094575355992</v>
      </c>
      <c r="AW111" s="3">
        <f t="shared" si="131"/>
        <v>125.3078195441128</v>
      </c>
      <c r="AX111" s="3">
        <f t="shared" si="131"/>
        <v>114.10072312374783</v>
      </c>
      <c r="AY111" s="3">
        <f t="shared" si="131"/>
        <v>124.13813817952997</v>
      </c>
      <c r="AZ111" s="3">
        <f t="shared" si="129"/>
        <v>139.77242620232798</v>
      </c>
      <c r="BA111" s="3">
        <f t="shared" si="129"/>
        <v>184.81471399171167</v>
      </c>
      <c r="BB111" s="3">
        <f t="shared" si="137"/>
        <v>88.512696336569192</v>
      </c>
      <c r="BC111" s="3">
        <f t="shared" si="137"/>
        <v>102.93819686829629</v>
      </c>
      <c r="BD111" s="3">
        <f t="shared" si="138"/>
        <v>137.05340927864717</v>
      </c>
      <c r="BE111" s="3">
        <f t="shared" si="138"/>
        <v>94.035005174110765</v>
      </c>
      <c r="BF111" s="3">
        <f t="shared" si="139"/>
        <v>0</v>
      </c>
      <c r="BG111" s="3">
        <f t="shared" si="146"/>
        <v>131.08094575355992</v>
      </c>
      <c r="BH111" s="3">
        <f t="shared" si="146"/>
        <v>89.437958038043476</v>
      </c>
      <c r="BI111" s="3">
        <f t="shared" si="146"/>
        <v>180.26781637566995</v>
      </c>
      <c r="BJ111" s="3">
        <f t="shared" si="146"/>
        <v>802.8965931262195</v>
      </c>
      <c r="BK111" s="3">
        <f t="shared" si="146"/>
        <v>66.642379508185542</v>
      </c>
      <c r="BM111" s="3">
        <f t="shared" si="140"/>
        <v>79.728621816923308</v>
      </c>
      <c r="BN111" s="3">
        <f t="shared" si="140"/>
        <v>134.97437890479227</v>
      </c>
      <c r="BO111" s="3">
        <f t="shared" si="140"/>
        <v>104.93487586125508</v>
      </c>
      <c r="BP111" s="3">
        <f t="shared" si="133"/>
        <v>94.135181891403221</v>
      </c>
      <c r="BQ111" s="3">
        <f t="shared" si="141"/>
        <v>102.34159067136301</v>
      </c>
      <c r="BR111" s="3">
        <f t="shared" si="141"/>
        <v>108.60271449440786</v>
      </c>
      <c r="BS111" s="3">
        <f t="shared" si="145"/>
        <v>125.09500517573062</v>
      </c>
      <c r="BT111" s="3">
        <f t="shared" si="145"/>
        <v>97.389761742957177</v>
      </c>
      <c r="BU111" s="3">
        <f t="shared" si="145"/>
        <v>96.046211156202162</v>
      </c>
      <c r="BV111" s="3">
        <f t="shared" si="142"/>
        <v>-402.78020178821481</v>
      </c>
      <c r="BW111" s="3">
        <f t="shared" si="142"/>
        <v>323.61111360791921</v>
      </c>
      <c r="BX111" s="3">
        <f t="shared" si="143"/>
        <v>-324.35677530017148</v>
      </c>
      <c r="BY111" s="3">
        <f t="shared" si="143"/>
        <v>228.12426875313108</v>
      </c>
      <c r="BZ111" s="3">
        <f t="shared" si="143"/>
        <v>89.008836505431901</v>
      </c>
      <c r="CA111" s="3">
        <f t="shared" si="144"/>
        <v>107.18566314727087</v>
      </c>
    </row>
    <row r="112" spans="7:79" x14ac:dyDescent="0.2">
      <c r="G112" s="13">
        <v>-0.1983642578125</v>
      </c>
      <c r="H112" s="13">
        <v>-0.304278194904327</v>
      </c>
      <c r="I112" s="13">
        <v>-0.335693359375</v>
      </c>
      <c r="J112" s="13">
        <v>-0.55512928962707497</v>
      </c>
      <c r="K112" s="13">
        <v>-0.54931640625</v>
      </c>
      <c r="L112" s="13">
        <v>-0.20345051586627999</v>
      </c>
      <c r="M112" s="13">
        <v>-0.54931640625</v>
      </c>
      <c r="N112" s="13">
        <v>-0.45550310611724898</v>
      </c>
      <c r="P112" s="13">
        <v>-0.48319497704505898</v>
      </c>
      <c r="Q112" s="13">
        <v>-0.48319497704505898</v>
      </c>
      <c r="R112" s="13">
        <v>-0.152587890625</v>
      </c>
      <c r="S112" s="13">
        <v>-1.0732015371322601</v>
      </c>
      <c r="T112" s="13">
        <v>-1.121826171875</v>
      </c>
      <c r="U112" s="13">
        <v>-0.77534520626068104</v>
      </c>
      <c r="V112" s="13">
        <v>-1.1728541851043699</v>
      </c>
      <c r="W112" s="13">
        <v>-1.17729020118713</v>
      </c>
      <c r="X112" s="13">
        <v>-0.86006063222885099</v>
      </c>
      <c r="Y112" s="13">
        <v>-0.78837108612060502</v>
      </c>
      <c r="Z112" s="13">
        <v>-0.59612530469894398</v>
      </c>
      <c r="AB112" s="11">
        <v>-0.85703533887863204</v>
      </c>
      <c r="AC112" s="11">
        <v>-1.27064096927642</v>
      </c>
      <c r="AD112" s="11">
        <v>-4.8544239997863698</v>
      </c>
      <c r="AE112" s="11">
        <v>-4.7272324562072701</v>
      </c>
      <c r="AF112" s="11">
        <v>-14.4269361495971</v>
      </c>
      <c r="AG112" s="11">
        <v>-9.1193704605102504</v>
      </c>
      <c r="AH112" s="11">
        <v>0.299072265625</v>
      </c>
      <c r="AI112" s="11">
        <v>-0.88239395618438698</v>
      </c>
      <c r="AJ112" s="11">
        <v>-0.258501827716827</v>
      </c>
      <c r="AK112" s="11">
        <v>-1.0592111349105799</v>
      </c>
      <c r="AL112" s="11">
        <v>-1.2437722682952801</v>
      </c>
      <c r="AM112" s="11">
        <v>-1.09222340583801</v>
      </c>
      <c r="AN112" s="11">
        <v>-0.43677613139152499</v>
      </c>
      <c r="AO112" s="11">
        <v>-0.56823867559432995</v>
      </c>
      <c r="AP112" s="11">
        <v>-0.394432693719864</v>
      </c>
      <c r="AR112" s="3">
        <f t="shared" si="134"/>
        <v>155.06085255629881</v>
      </c>
      <c r="AS112" s="3">
        <f t="shared" si="134"/>
        <v>133.31426560830582</v>
      </c>
      <c r="AT112" s="3">
        <f t="shared" si="134"/>
        <v>195.82165675741791</v>
      </c>
      <c r="AU112" s="3">
        <f t="shared" si="135"/>
        <v>168.80450331502539</v>
      </c>
      <c r="AV112" s="3">
        <f t="shared" si="136"/>
        <v>116.10899385147518</v>
      </c>
      <c r="AW112" s="3">
        <f t="shared" si="131"/>
        <v>137.27497207703993</v>
      </c>
      <c r="AX112" s="3">
        <f t="shared" si="131"/>
        <v>118.64857826617003</v>
      </c>
      <c r="AY112" s="3">
        <f t="shared" si="131"/>
        <v>119.95643752843307</v>
      </c>
      <c r="AZ112" s="3">
        <f t="shared" si="129"/>
        <v>139.42369493421228</v>
      </c>
      <c r="BA112" s="3">
        <f t="shared" si="129"/>
        <v>170.87141764048542</v>
      </c>
      <c r="BB112" s="3">
        <f t="shared" si="137"/>
        <v>95.888754364616631</v>
      </c>
      <c r="BC112" s="3">
        <f t="shared" si="137"/>
        <v>95.084602228180543</v>
      </c>
      <c r="BD112" s="3">
        <f t="shared" si="138"/>
        <v>112.33885507374534</v>
      </c>
      <c r="BE112" s="3">
        <f t="shared" si="138"/>
        <v>91.718874689109484</v>
      </c>
      <c r="BF112" s="3">
        <f t="shared" si="139"/>
        <v>0</v>
      </c>
      <c r="BG112" s="3">
        <f t="shared" si="146"/>
        <v>116.10899385147518</v>
      </c>
      <c r="BH112" s="3">
        <f t="shared" si="146"/>
        <v>74.531631698369566</v>
      </c>
      <c r="BI112" s="3">
        <f t="shared" si="146"/>
        <v>198.10682637296128</v>
      </c>
      <c r="BJ112" s="3">
        <f t="shared" si="146"/>
        <v>841.34774125769184</v>
      </c>
      <c r="BK112" s="3">
        <f t="shared" si="146"/>
        <v>76.137382379471063</v>
      </c>
      <c r="BM112" s="3">
        <f t="shared" si="140"/>
        <v>74.297517047036479</v>
      </c>
      <c r="BN112" s="3">
        <f t="shared" si="140"/>
        <v>59.370685051047815</v>
      </c>
      <c r="BO112" s="3">
        <f t="shared" si="140"/>
        <v>109.5388678253226</v>
      </c>
      <c r="BP112" s="3">
        <f t="shared" si="133"/>
        <v>101.53009468937277</v>
      </c>
      <c r="BQ112" s="3">
        <f t="shared" si="141"/>
        <v>95.766461364515777</v>
      </c>
      <c r="BR112" s="3">
        <f t="shared" si="141"/>
        <v>99.494879228128852</v>
      </c>
      <c r="BS112" s="3">
        <f t="shared" si="145"/>
        <v>130.28315639018811</v>
      </c>
      <c r="BT112" s="3">
        <f t="shared" si="145"/>
        <v>99.818930573719484</v>
      </c>
      <c r="BU112" s="3">
        <f t="shared" si="145"/>
        <v>111.54136636980154</v>
      </c>
      <c r="BV112" s="3">
        <f t="shared" si="142"/>
        <v>-446.50305151659086</v>
      </c>
      <c r="BW112" s="3">
        <f t="shared" si="142"/>
        <v>318.05555263072063</v>
      </c>
      <c r="BX112" s="3">
        <f t="shared" si="143"/>
        <v>-341.79531160663231</v>
      </c>
      <c r="BY112" s="3">
        <f t="shared" si="143"/>
        <v>241.2348517939472</v>
      </c>
      <c r="BZ112" s="3">
        <f t="shared" si="143"/>
        <v>104.20546537020695</v>
      </c>
      <c r="CA112" s="3">
        <f t="shared" si="144"/>
        <v>114.34237450592146</v>
      </c>
    </row>
    <row r="113" spans="7:79" x14ac:dyDescent="0.2">
      <c r="G113" s="13">
        <v>-0.24922688305377999</v>
      </c>
      <c r="H113" s="13">
        <v>-0.2899169921875</v>
      </c>
      <c r="I113" s="13">
        <v>-0.299072265625</v>
      </c>
      <c r="J113" s="13">
        <v>-0.62343055009841897</v>
      </c>
      <c r="K113" s="13">
        <v>-0.39236885309219399</v>
      </c>
      <c r="L113" s="13">
        <v>-0.25634765625</v>
      </c>
      <c r="M113" s="13">
        <v>-0.640175580978394</v>
      </c>
      <c r="N113" s="13">
        <v>-0.457763671875</v>
      </c>
      <c r="P113" s="13">
        <v>-0.34332275390625</v>
      </c>
      <c r="Q113" s="13">
        <v>-0.34332275390625</v>
      </c>
      <c r="R113" s="13">
        <v>-0.16276042163372001</v>
      </c>
      <c r="S113" s="13">
        <v>-1.0986328125</v>
      </c>
      <c r="T113" s="13">
        <v>-1.03515625</v>
      </c>
      <c r="U113" s="13">
        <v>-0.83134764432907104</v>
      </c>
      <c r="V113" s="13">
        <v>-1.11657643318176</v>
      </c>
      <c r="W113" s="13">
        <v>-1.20383059978485</v>
      </c>
      <c r="X113" s="13">
        <v>-0.82776856422424305</v>
      </c>
      <c r="Y113" s="13">
        <v>-0.78567194938659701</v>
      </c>
      <c r="Z113" s="13">
        <v>-0.541484415531158</v>
      </c>
      <c r="AB113" s="11">
        <v>-0.97147625684738204</v>
      </c>
      <c r="AC113" s="11">
        <v>-1.27341532707214</v>
      </c>
      <c r="AD113" s="11">
        <v>-5.4363870620727504</v>
      </c>
      <c r="AE113" s="11">
        <v>-6.4745135307312003</v>
      </c>
      <c r="AF113" s="11">
        <v>-13.27721118927</v>
      </c>
      <c r="AG113" s="11">
        <v>-11.578727722167899</v>
      </c>
      <c r="AH113" s="11">
        <v>0.3509521484375</v>
      </c>
      <c r="AI113" s="11">
        <v>-0.85885185003280595</v>
      </c>
      <c r="AJ113" s="11">
        <v>-0.25132122635841397</v>
      </c>
      <c r="AK113" s="11">
        <v>-1.11925196647644</v>
      </c>
      <c r="AL113" s="11">
        <v>-1.2403432130813601</v>
      </c>
      <c r="AM113" s="11">
        <v>-1.07126677036285</v>
      </c>
      <c r="AN113" s="11">
        <v>-0.39432623982429499</v>
      </c>
      <c r="AO113" s="11">
        <v>-0.53475379943847701</v>
      </c>
      <c r="AP113" s="11">
        <v>-0.37027868628501898</v>
      </c>
      <c r="AR113" s="3">
        <f t="shared" si="134"/>
        <v>138.14512318652075</v>
      </c>
      <c r="AS113" s="3">
        <f t="shared" si="134"/>
        <v>149.71680921391479</v>
      </c>
      <c r="AT113" s="3">
        <f t="shared" si="134"/>
        <v>139.87260893415439</v>
      </c>
      <c r="AU113" s="3">
        <f t="shared" si="135"/>
        <v>169.64224442990133</v>
      </c>
      <c r="AV113" s="3">
        <f t="shared" si="136"/>
        <v>82.498497327415322</v>
      </c>
      <c r="AW113" s="3">
        <f t="shared" si="131"/>
        <v>130.68802638349035</v>
      </c>
      <c r="AX113" s="3">
        <f t="shared" si="131"/>
        <v>121.32334830762764</v>
      </c>
      <c r="AY113" s="3">
        <f t="shared" si="131"/>
        <v>115.45252083569932</v>
      </c>
      <c r="AZ113" s="3">
        <f t="shared" si="129"/>
        <v>138.94635168404329</v>
      </c>
      <c r="BA113" s="3">
        <f t="shared" si="129"/>
        <v>155.20933096233074</v>
      </c>
      <c r="BB113" s="3">
        <f t="shared" si="137"/>
        <v>120.47561205704771</v>
      </c>
      <c r="BC113" s="3">
        <f t="shared" si="137"/>
        <v>90.596836523256741</v>
      </c>
      <c r="BD113" s="3">
        <f t="shared" si="138"/>
        <v>141.5469608486552</v>
      </c>
      <c r="BE113" s="3">
        <f t="shared" si="138"/>
        <v>106.88955076295827</v>
      </c>
      <c r="BF113" s="3">
        <f t="shared" si="139"/>
        <v>0</v>
      </c>
      <c r="BG113" s="3">
        <f t="shared" si="146"/>
        <v>82.498497327415322</v>
      </c>
      <c r="BH113" s="3">
        <f t="shared" si="146"/>
        <v>79.500409571087232</v>
      </c>
      <c r="BI113" s="3">
        <f t="shared" si="146"/>
        <v>202.8012934226287</v>
      </c>
      <c r="BJ113" s="3">
        <f t="shared" si="146"/>
        <v>776.34699084496481</v>
      </c>
      <c r="BK113" s="3">
        <f t="shared" si="146"/>
        <v>81.636712235341847</v>
      </c>
      <c r="BM113" s="3">
        <f t="shared" si="140"/>
        <v>83.20452857772905</v>
      </c>
      <c r="BN113" s="3">
        <f t="shared" si="140"/>
        <v>81.315295419213768</v>
      </c>
      <c r="BO113" s="3">
        <f t="shared" si="140"/>
        <v>100.80939337843793</v>
      </c>
      <c r="BP113" s="3">
        <f t="shared" si="133"/>
        <v>128.9112364833565</v>
      </c>
      <c r="BQ113" s="3">
        <f t="shared" si="141"/>
        <v>101.19493335365395</v>
      </c>
      <c r="BR113" s="3">
        <f t="shared" si="141"/>
        <v>99.220573840340151</v>
      </c>
      <c r="BS113" s="3">
        <f t="shared" si="145"/>
        <v>117.62104996010386</v>
      </c>
      <c r="BT113" s="3">
        <f t="shared" si="145"/>
        <v>93.936852017952774</v>
      </c>
      <c r="BU113" s="3">
        <f t="shared" si="145"/>
        <v>104.71087022816469</v>
      </c>
      <c r="BV113" s="3">
        <f t="shared" si="142"/>
        <v>-506.12511932801277</v>
      </c>
      <c r="BW113" s="3">
        <f t="shared" si="142"/>
        <v>318.75000521272386</v>
      </c>
      <c r="BX113" s="3">
        <f t="shared" si="143"/>
        <v>-401.08633504859915</v>
      </c>
      <c r="BY113" s="3">
        <f t="shared" si="143"/>
        <v>234.79875094739145</v>
      </c>
      <c r="BZ113" s="3">
        <f t="shared" si="143"/>
        <v>101.31087111220796</v>
      </c>
      <c r="CA113" s="3">
        <f t="shared" si="144"/>
        <v>112.14847218788213</v>
      </c>
    </row>
    <row r="114" spans="7:79" x14ac:dyDescent="0.2">
      <c r="G114" s="13">
        <v>-0.19327799975872001</v>
      </c>
      <c r="H114" s="13">
        <v>-0.23516486585140201</v>
      </c>
      <c r="I114" s="13">
        <v>-0.27262368798255898</v>
      </c>
      <c r="J114" s="13">
        <v>-0.45485723018646201</v>
      </c>
      <c r="K114" s="13">
        <v>-0.43596538901329002</v>
      </c>
      <c r="L114" s="13">
        <v>-0.25431314110755898</v>
      </c>
      <c r="M114" s="13">
        <v>-0.60272216796875</v>
      </c>
      <c r="N114" s="13">
        <v>-0.42046439647674599</v>
      </c>
      <c r="P114" s="13">
        <v>-0.47047933936119102</v>
      </c>
      <c r="Q114" s="13">
        <v>-0.47047933936119102</v>
      </c>
      <c r="R114" s="13">
        <v>-0.152587890625</v>
      </c>
      <c r="S114" s="13">
        <v>-1.190185546875</v>
      </c>
      <c r="T114" s="13">
        <v>-1.092529296875</v>
      </c>
      <c r="U114" s="13">
        <v>-0.77580440044403098</v>
      </c>
      <c r="V114" s="13">
        <v>-1.14463102817535</v>
      </c>
      <c r="W114" s="13">
        <v>-1.25744652748107</v>
      </c>
      <c r="X114" s="13">
        <v>-0.86939120292663596</v>
      </c>
      <c r="Y114" s="13">
        <v>-0.75255966186523404</v>
      </c>
      <c r="Z114" s="13">
        <v>-0.57730996608734098</v>
      </c>
      <c r="AB114" s="11">
        <v>-0.95113116502761796</v>
      </c>
      <c r="AC114" s="11">
        <v>-1.34554779529571</v>
      </c>
      <c r="AD114" s="11">
        <v>-8.0055418014526296</v>
      </c>
      <c r="AE114" s="11">
        <v>-5.1580691337585396</v>
      </c>
      <c r="AF114" s="11">
        <v>-13.772833824157701</v>
      </c>
      <c r="AG114" s="11">
        <v>-12.20703125</v>
      </c>
      <c r="AH114" s="11">
        <v>0.28076171875</v>
      </c>
      <c r="AI114" s="11">
        <v>-0.9033203125</v>
      </c>
      <c r="AJ114" s="11">
        <v>-0.412884891033173</v>
      </c>
      <c r="AK114" s="11">
        <v>-1.11253786087036</v>
      </c>
      <c r="AL114" s="11">
        <v>-1.2811251878738401</v>
      </c>
      <c r="AM114" s="11">
        <v>-1.0387909412384</v>
      </c>
      <c r="AN114" s="11">
        <v>-0.41410595178604098</v>
      </c>
      <c r="AO114" s="11">
        <v>-0.55272746086120605</v>
      </c>
      <c r="AP114" s="11">
        <v>-0.40803176164627097</v>
      </c>
      <c r="AR114" s="3">
        <f t="shared" si="134"/>
        <v>125.92820294188458</v>
      </c>
      <c r="AS114" s="3">
        <f t="shared" si="134"/>
        <v>109.23393654777676</v>
      </c>
      <c r="AT114" s="3">
        <f t="shared" si="134"/>
        <v>155.41400874639297</v>
      </c>
      <c r="AU114" s="3">
        <f t="shared" si="135"/>
        <v>155.81953812327973</v>
      </c>
      <c r="AV114" s="3">
        <f t="shared" si="136"/>
        <v>113.05349872467849</v>
      </c>
      <c r="AW114" s="3">
        <f t="shared" si="131"/>
        <v>133.97163468986733</v>
      </c>
      <c r="AX114" s="3">
        <f t="shared" si="131"/>
        <v>126.72681942049655</v>
      </c>
      <c r="AY114" s="3">
        <f t="shared" si="131"/>
        <v>121.25781324436709</v>
      </c>
      <c r="AZ114" s="3">
        <f t="shared" si="129"/>
        <v>133.09043236479246</v>
      </c>
      <c r="BA114" s="3">
        <f t="shared" si="129"/>
        <v>165.4782502030219</v>
      </c>
      <c r="BB114" s="3">
        <f t="shared" si="137"/>
        <v>93.430070756327851</v>
      </c>
      <c r="BC114" s="3">
        <f t="shared" si="137"/>
        <v>73.487216967863048</v>
      </c>
      <c r="BD114" s="3">
        <f t="shared" si="138"/>
        <v>140.42356678519536</v>
      </c>
      <c r="BE114" s="3">
        <f t="shared" si="138"/>
        <v>100.63598750610623</v>
      </c>
      <c r="BF114" s="3">
        <f t="shared" si="139"/>
        <v>0</v>
      </c>
      <c r="BG114" s="3">
        <f t="shared" si="146"/>
        <v>113.05349872467849</v>
      </c>
      <c r="BH114" s="3">
        <f t="shared" si="146"/>
        <v>74.531631698369566</v>
      </c>
      <c r="BI114" s="3">
        <f t="shared" si="146"/>
        <v>219.70140120784777</v>
      </c>
      <c r="BJ114" s="3">
        <f t="shared" si="146"/>
        <v>819.37565661113615</v>
      </c>
      <c r="BK114" s="3">
        <f t="shared" si="146"/>
        <v>76.182474349914472</v>
      </c>
      <c r="BM114" s="3">
        <f t="shared" si="140"/>
        <v>122.52573703705426</v>
      </c>
      <c r="BN114" s="3">
        <f t="shared" si="140"/>
        <v>64.781687985280229</v>
      </c>
      <c r="BO114" s="3">
        <f t="shared" si="140"/>
        <v>104.57248914120099</v>
      </c>
      <c r="BP114" s="3">
        <f t="shared" si="133"/>
        <v>135.90642512611404</v>
      </c>
      <c r="BQ114" s="3">
        <f t="shared" si="141"/>
        <v>100.5878908916464</v>
      </c>
      <c r="BR114" s="3">
        <f t="shared" si="141"/>
        <v>102.48290550675023</v>
      </c>
      <c r="BS114" s="3">
        <f t="shared" si="145"/>
        <v>123.52101362949001</v>
      </c>
      <c r="BT114" s="3">
        <f t="shared" si="145"/>
        <v>97.094172592506141</v>
      </c>
      <c r="BU114" s="3">
        <f t="shared" si="145"/>
        <v>115.38703799393035</v>
      </c>
      <c r="BV114" s="3">
        <f t="shared" si="142"/>
        <v>-495.52561990387488</v>
      </c>
      <c r="BW114" s="3">
        <f t="shared" si="142"/>
        <v>336.80556346890859</v>
      </c>
      <c r="BX114" s="3">
        <f t="shared" si="143"/>
        <v>-320.86906803887933</v>
      </c>
      <c r="BY114" s="3">
        <f t="shared" si="143"/>
        <v>246.95584118763406</v>
      </c>
      <c r="BZ114" s="3">
        <f t="shared" si="143"/>
        <v>166.43929597886668</v>
      </c>
      <c r="CA114" s="3">
        <f t="shared" si="144"/>
        <v>108.7486517882368</v>
      </c>
    </row>
    <row r="115" spans="7:79" x14ac:dyDescent="0.2">
      <c r="G115" s="13">
        <v>-0.18819172680377999</v>
      </c>
      <c r="H115" s="13">
        <v>-0.29979032278060902</v>
      </c>
      <c r="I115" s="13">
        <v>-0.3662109375</v>
      </c>
      <c r="J115" s="13">
        <v>-0.518798828125</v>
      </c>
      <c r="K115" s="13">
        <v>-0.43160575628280601</v>
      </c>
      <c r="L115" s="13">
        <v>-0.23193359375</v>
      </c>
      <c r="M115" s="13">
        <v>-0.654740750789642</v>
      </c>
      <c r="N115" s="13">
        <v>-0.41029188036918601</v>
      </c>
      <c r="P115" s="13">
        <v>-0.51371258497238204</v>
      </c>
      <c r="Q115" s="13">
        <v>-0.51371258497238204</v>
      </c>
      <c r="R115" s="13">
        <v>-0.17632378637790699</v>
      </c>
      <c r="S115" s="13">
        <v>-1.1037191152572601</v>
      </c>
      <c r="T115" s="13">
        <v>-1.019287109375</v>
      </c>
      <c r="U115" s="13">
        <v>-0.77302020788192705</v>
      </c>
      <c r="V115" s="13">
        <v>-1.0537359714507999</v>
      </c>
      <c r="W115" s="13">
        <v>-1.15432918071746</v>
      </c>
      <c r="X115" s="13">
        <v>-0.88236337900161699</v>
      </c>
      <c r="Y115" s="13">
        <v>-0.77923595905303999</v>
      </c>
      <c r="Z115" s="13">
        <v>-0.633725345134735</v>
      </c>
      <c r="AB115" s="11">
        <v>-0.9918212890625</v>
      </c>
      <c r="AC115" s="11">
        <v>-1.37883961200714</v>
      </c>
      <c r="AD115" s="11">
        <v>-5.9899616241454998</v>
      </c>
      <c r="AE115" s="11">
        <v>-9.5980777740478498</v>
      </c>
      <c r="AF115" s="11">
        <v>-14.0114688873291</v>
      </c>
      <c r="AG115" s="11">
        <v>-12.063419342041</v>
      </c>
      <c r="AH115" s="11">
        <v>0.2777099609375</v>
      </c>
      <c r="AI115" s="11">
        <v>-0.81525528430938698</v>
      </c>
      <c r="AJ115" s="11">
        <v>-0.35633760690689098</v>
      </c>
      <c r="AK115" s="11">
        <v>-1.0794197320938099</v>
      </c>
      <c r="AL115" s="11">
        <v>-1.31237697601318</v>
      </c>
      <c r="AM115" s="11">
        <v>-0.98303312063217196</v>
      </c>
      <c r="AN115" s="11">
        <v>-0.44538837671279902</v>
      </c>
      <c r="AO115" s="11">
        <v>-0.55551171302795399</v>
      </c>
      <c r="AP115" s="11">
        <v>-0.36760422587394698</v>
      </c>
      <c r="AR115" s="3">
        <f t="shared" si="134"/>
        <v>169.15729369778052</v>
      </c>
      <c r="AS115" s="3">
        <f t="shared" si="134"/>
        <v>124.58950745761692</v>
      </c>
      <c r="AT115" s="3">
        <f t="shared" si="134"/>
        <v>153.85987620197247</v>
      </c>
      <c r="AU115" s="3">
        <f t="shared" si="135"/>
        <v>152.049714150754</v>
      </c>
      <c r="AV115" s="3">
        <f t="shared" si="136"/>
        <v>123.44220077524015</v>
      </c>
      <c r="AW115" s="3">
        <f t="shared" si="131"/>
        <v>123.33295809027518</v>
      </c>
      <c r="AX115" s="3">
        <f t="shared" si="131"/>
        <v>116.33454181914983</v>
      </c>
      <c r="AY115" s="3">
        <f t="shared" si="131"/>
        <v>123.06709967213166</v>
      </c>
      <c r="AZ115" s="3">
        <f t="shared" si="129"/>
        <v>137.80814460280578</v>
      </c>
      <c r="BA115" s="3">
        <f t="shared" si="129"/>
        <v>181.64897088635516</v>
      </c>
      <c r="BB115" s="3">
        <f t="shared" si="137"/>
        <v>90.971379944857972</v>
      </c>
      <c r="BC115" s="3">
        <f t="shared" si="137"/>
        <v>93.682176609516546</v>
      </c>
      <c r="BD115" s="3">
        <f t="shared" si="138"/>
        <v>128.06629791068804</v>
      </c>
      <c r="BE115" s="3">
        <f t="shared" si="138"/>
        <v>109.32148428896235</v>
      </c>
      <c r="BF115" s="3">
        <f t="shared" si="139"/>
        <v>0</v>
      </c>
      <c r="BG115" s="3">
        <f t="shared" si="146"/>
        <v>123.44220077524015</v>
      </c>
      <c r="BH115" s="3">
        <f t="shared" si="146"/>
        <v>86.125441882391542</v>
      </c>
      <c r="BI115" s="3">
        <f t="shared" si="146"/>
        <v>203.74019563470097</v>
      </c>
      <c r="BJ115" s="3">
        <f t="shared" si="146"/>
        <v>764.44544499474716</v>
      </c>
      <c r="BK115" s="3">
        <f t="shared" si="146"/>
        <v>75.909072087274168</v>
      </c>
      <c r="BM115" s="3">
        <f t="shared" si="140"/>
        <v>91.677050851064834</v>
      </c>
      <c r="BN115" s="3">
        <f t="shared" si="140"/>
        <v>120.54504573182165</v>
      </c>
      <c r="BO115" s="3">
        <f t="shared" si="140"/>
        <v>106.38436481405128</v>
      </c>
      <c r="BP115" s="3">
        <f t="shared" si="133"/>
        <v>134.30752850526298</v>
      </c>
      <c r="BQ115" s="3">
        <f t="shared" si="141"/>
        <v>97.593581357492667</v>
      </c>
      <c r="BR115" s="3">
        <f t="shared" si="141"/>
        <v>104.98287512807687</v>
      </c>
      <c r="BS115" s="3">
        <f t="shared" si="145"/>
        <v>132.85204791932807</v>
      </c>
      <c r="BT115" s="3">
        <f t="shared" si="145"/>
        <v>97.583264739290499</v>
      </c>
      <c r="BU115" s="3">
        <f t="shared" si="145"/>
        <v>103.95456129814282</v>
      </c>
      <c r="BV115" s="3">
        <f t="shared" si="142"/>
        <v>-516.72458769898969</v>
      </c>
      <c r="BW115" s="3">
        <f t="shared" si="142"/>
        <v>345.13887509529536</v>
      </c>
      <c r="BX115" s="3">
        <f t="shared" si="143"/>
        <v>-317.38136077758719</v>
      </c>
      <c r="BY115" s="3">
        <f t="shared" si="143"/>
        <v>222.88002575973115</v>
      </c>
      <c r="BZ115" s="3">
        <f t="shared" si="143"/>
        <v>143.64434667485077</v>
      </c>
      <c r="CA115" s="3">
        <f t="shared" si="144"/>
        <v>102.91149285965686</v>
      </c>
    </row>
    <row r="116" spans="7:79" x14ac:dyDescent="0.2">
      <c r="G116" s="13">
        <v>-0.11698404699564</v>
      </c>
      <c r="H116" s="13">
        <v>-0.20195455849170699</v>
      </c>
      <c r="I116" s="13">
        <v>-0.33772787451744102</v>
      </c>
      <c r="J116" s="13">
        <v>-0.51153272390365601</v>
      </c>
      <c r="K116" s="13">
        <v>-0.37493023276329002</v>
      </c>
      <c r="L116" s="13">
        <v>-0.23600260913372001</v>
      </c>
      <c r="M116" s="13">
        <v>-0.676935374736786</v>
      </c>
      <c r="N116" s="13">
        <v>-0.51540797948837302</v>
      </c>
      <c r="P116" s="13">
        <v>-0.44886270165443398</v>
      </c>
      <c r="Q116" s="13">
        <v>-0.44886270165443398</v>
      </c>
      <c r="R116" s="13">
        <v>-0.210232198238373</v>
      </c>
      <c r="S116" s="13">
        <v>-1.2156168222427299</v>
      </c>
      <c r="T116" s="13">
        <v>-1.05224609375</v>
      </c>
      <c r="U116" s="13">
        <v>-0.81029921770095803</v>
      </c>
      <c r="V116" s="13">
        <v>-1.0147285461425699</v>
      </c>
      <c r="W116" s="13">
        <v>-1.16665875911712</v>
      </c>
      <c r="X116" s="13">
        <v>-0.85187673568725597</v>
      </c>
      <c r="Y116" s="13">
        <v>-0.83477026224136397</v>
      </c>
      <c r="Z116" s="13">
        <v>-0.56582182645797696</v>
      </c>
      <c r="AB116" s="11">
        <v>-0.79345703125</v>
      </c>
      <c r="AC116" s="11">
        <v>-1.20960581302642</v>
      </c>
      <c r="AD116" s="11">
        <v>-4.7266759872436497</v>
      </c>
      <c r="AE116" s="11">
        <v>-7.4678306579589799</v>
      </c>
      <c r="AF116" s="11">
        <v>-12.771796226501399</v>
      </c>
      <c r="AG116" s="11">
        <v>-7.3421702384948704</v>
      </c>
      <c r="AH116" s="11">
        <v>0.2288818359375</v>
      </c>
      <c r="AI116" s="11">
        <v>-0.83966934680938698</v>
      </c>
      <c r="AJ116" s="11">
        <v>-0.395830929279327</v>
      </c>
      <c r="AK116" s="11">
        <v>-1.1606763601303101</v>
      </c>
      <c r="AL116" s="11">
        <v>-1.3027105331420901</v>
      </c>
      <c r="AM116" s="11">
        <v>-1.0071718692779501</v>
      </c>
      <c r="AN116" s="11">
        <v>-0.44453111290931702</v>
      </c>
      <c r="AO116" s="11">
        <v>-0.580965936183929</v>
      </c>
      <c r="AP116" s="11">
        <v>-0.32773125171661399</v>
      </c>
      <c r="AR116" s="3">
        <f t="shared" si="134"/>
        <v>156.00061988774962</v>
      </c>
      <c r="AS116" s="3">
        <f t="shared" si="134"/>
        <v>122.84455296466876</v>
      </c>
      <c r="AT116" s="3">
        <f t="shared" si="134"/>
        <v>133.65604688445765</v>
      </c>
      <c r="AU116" s="3">
        <f t="shared" si="135"/>
        <v>191.00459868157409</v>
      </c>
      <c r="AV116" s="3">
        <f t="shared" si="136"/>
        <v>107.85914411873365</v>
      </c>
      <c r="AW116" s="3">
        <f t="shared" si="131"/>
        <v>118.7673920651107</v>
      </c>
      <c r="AX116" s="3">
        <f t="shared" si="131"/>
        <v>117.57713004953334</v>
      </c>
      <c r="AY116" s="3">
        <f t="shared" si="131"/>
        <v>118.8149934982757</v>
      </c>
      <c r="AZ116" s="3">
        <f t="shared" si="129"/>
        <v>147.62940502499285</v>
      </c>
      <c r="BA116" s="3">
        <f t="shared" si="129"/>
        <v>162.18532724026892</v>
      </c>
      <c r="BB116" s="3">
        <f t="shared" si="137"/>
        <v>56.549777014500137</v>
      </c>
      <c r="BC116" s="3">
        <f t="shared" si="137"/>
        <v>63.109250626354054</v>
      </c>
      <c r="BD116" s="3">
        <f t="shared" si="138"/>
        <v>130.31307780966358</v>
      </c>
      <c r="BE116" s="3">
        <f t="shared" si="138"/>
        <v>113.02730102667245</v>
      </c>
      <c r="BF116" s="3">
        <f t="shared" si="139"/>
        <v>0</v>
      </c>
      <c r="BG116" s="3">
        <f t="shared" si="146"/>
        <v>107.85914411873365</v>
      </c>
      <c r="BH116" s="3">
        <f t="shared" si="146"/>
        <v>102.68802266065163</v>
      </c>
      <c r="BI116" s="3">
        <f t="shared" si="146"/>
        <v>224.39586825751334</v>
      </c>
      <c r="BJ116" s="3">
        <f t="shared" si="146"/>
        <v>789.16404022212225</v>
      </c>
      <c r="BK116" s="3">
        <f t="shared" si="146"/>
        <v>79.569797919330611</v>
      </c>
      <c r="BM116" s="3">
        <f t="shared" si="140"/>
        <v>72.342319037955392</v>
      </c>
      <c r="BN116" s="3">
        <f t="shared" si="140"/>
        <v>93.790653646841051</v>
      </c>
      <c r="BO116" s="3">
        <f t="shared" si="140"/>
        <v>96.971947767701224</v>
      </c>
      <c r="BP116" s="3">
        <f t="shared" si="133"/>
        <v>81.743717153274758</v>
      </c>
      <c r="BQ116" s="3">
        <f t="shared" si="141"/>
        <v>104.94023725355748</v>
      </c>
      <c r="BR116" s="3">
        <f t="shared" si="141"/>
        <v>104.20961334170265</v>
      </c>
      <c r="BS116" s="3">
        <f t="shared" si="145"/>
        <v>132.59634018680876</v>
      </c>
      <c r="BT116" s="3">
        <f t="shared" si="145"/>
        <v>102.05464876002222</v>
      </c>
      <c r="BU116" s="3">
        <f t="shared" si="145"/>
        <v>92.678908722812892</v>
      </c>
      <c r="BV116" s="3">
        <f t="shared" si="142"/>
        <v>-413.37967015919173</v>
      </c>
      <c r="BW116" s="3">
        <f t="shared" si="142"/>
        <v>302.77777486313391</v>
      </c>
      <c r="BX116" s="3">
        <f t="shared" si="143"/>
        <v>-261.57804459691249</v>
      </c>
      <c r="BY116" s="3">
        <f t="shared" si="143"/>
        <v>229.55450795399153</v>
      </c>
      <c r="BZ116" s="3">
        <f t="shared" si="143"/>
        <v>159.5646211006993</v>
      </c>
      <c r="CA116" s="3">
        <f t="shared" si="144"/>
        <v>105.43852333987459</v>
      </c>
    </row>
    <row r="117" spans="7:79" x14ac:dyDescent="0.2">
      <c r="G117" s="13">
        <v>-0.23396809399127999</v>
      </c>
      <c r="H117" s="13">
        <v>-0.306073367595673</v>
      </c>
      <c r="I117" s="13">
        <v>-0.25838217139244102</v>
      </c>
      <c r="J117" s="13">
        <v>-0.57111465930938698</v>
      </c>
      <c r="K117" s="13">
        <v>-0.37928989529609702</v>
      </c>
      <c r="L117" s="13">
        <v>-0.21565754711627999</v>
      </c>
      <c r="M117" s="13">
        <v>-0.528508961200714</v>
      </c>
      <c r="N117" s="13">
        <v>-0.49845376610755898</v>
      </c>
      <c r="P117" s="13">
        <v>-0.49845376610755898</v>
      </c>
      <c r="Q117" s="13">
        <v>-0.49845376610755898</v>
      </c>
      <c r="R117" s="13">
        <v>-0.1220703125</v>
      </c>
      <c r="S117" s="13">
        <v>-1.1088052988052299</v>
      </c>
      <c r="T117" s="13">
        <v>-1.07666015625</v>
      </c>
      <c r="U117" s="13">
        <v>-0.95606446266174305</v>
      </c>
      <c r="V117" s="13">
        <v>-1.0525426864623999</v>
      </c>
      <c r="W117" s="13">
        <v>-1.18186390399932</v>
      </c>
      <c r="X117" s="13">
        <v>-0.84511542320251498</v>
      </c>
      <c r="Y117" s="13">
        <v>-0.86476850509643599</v>
      </c>
      <c r="Z117" s="13">
        <v>-0.60031664371490501</v>
      </c>
      <c r="AB117" s="11">
        <v>-0.87483721971511796</v>
      </c>
      <c r="AC117" s="11">
        <v>-1.35941934585571</v>
      </c>
      <c r="AD117" s="11">
        <v>-6.0041561126708896</v>
      </c>
      <c r="AE117" s="11">
        <v>-8.6167278289794904</v>
      </c>
      <c r="AF117" s="11">
        <v>-13.075289726257299</v>
      </c>
      <c r="AG117" s="11">
        <v>-9.1911764144897408</v>
      </c>
      <c r="AH117" s="11">
        <v>0.311279296875</v>
      </c>
      <c r="AI117" s="11">
        <v>-0.90244835615158103</v>
      </c>
      <c r="AJ117" s="11">
        <v>-0.34825941920280501</v>
      </c>
      <c r="AK117" s="11">
        <v>-1.0841910839080799</v>
      </c>
      <c r="AL117" s="11">
        <v>-1.28696990013122</v>
      </c>
      <c r="AM117" s="11">
        <v>-1.03689384460449</v>
      </c>
      <c r="AN117" s="11">
        <v>-0.42686304450035101</v>
      </c>
      <c r="AO117" s="11">
        <v>-0.56465947628021196</v>
      </c>
      <c r="AP117" s="11">
        <v>-0.31886789202690102</v>
      </c>
      <c r="AR117" s="3">
        <f t="shared" si="134"/>
        <v>119.34987291989718</v>
      </c>
      <c r="AS117" s="3">
        <f t="shared" si="134"/>
        <v>137.1531511787399</v>
      </c>
      <c r="AT117" s="3">
        <f t="shared" si="134"/>
        <v>135.21019005288318</v>
      </c>
      <c r="AU117" s="3">
        <f t="shared" si="135"/>
        <v>184.72155136442015</v>
      </c>
      <c r="AV117" s="3">
        <f t="shared" si="136"/>
        <v>119.77559373269364</v>
      </c>
      <c r="AW117" s="3">
        <f t="shared" si="131"/>
        <v>123.19329182524159</v>
      </c>
      <c r="AX117" s="3">
        <f t="shared" si="131"/>
        <v>119.10952097641355</v>
      </c>
      <c r="AY117" s="3">
        <f t="shared" si="131"/>
        <v>117.87196352074471</v>
      </c>
      <c r="AZ117" s="3">
        <f t="shared" si="129"/>
        <v>152.93460448501989</v>
      </c>
      <c r="BA117" s="3">
        <f t="shared" si="129"/>
        <v>172.07280941805948</v>
      </c>
      <c r="BB117" s="3">
        <f t="shared" si="137"/>
        <v>113.09955402900027</v>
      </c>
      <c r="BC117" s="3">
        <f t="shared" si="137"/>
        <v>95.645579926044164</v>
      </c>
      <c r="BD117" s="3">
        <f t="shared" si="138"/>
        <v>119.07918654272892</v>
      </c>
      <c r="BE117" s="3">
        <f t="shared" si="138"/>
        <v>88.244673985540018</v>
      </c>
      <c r="BF117" s="3">
        <f t="shared" si="139"/>
        <v>0</v>
      </c>
      <c r="BG117" s="3">
        <f t="shared" si="146"/>
        <v>119.77559373269364</v>
      </c>
      <c r="BH117" s="3">
        <f t="shared" si="146"/>
        <v>59.625305358695648</v>
      </c>
      <c r="BI117" s="3">
        <f t="shared" si="146"/>
        <v>204.67907584142446</v>
      </c>
      <c r="BJ117" s="3">
        <f t="shared" si="146"/>
        <v>807.47411076091851</v>
      </c>
      <c r="BK117" s="3">
        <f t="shared" si="146"/>
        <v>93.88365980124081</v>
      </c>
      <c r="BM117" s="3">
        <f t="shared" si="140"/>
        <v>91.894299128766889</v>
      </c>
      <c r="BN117" s="3">
        <f t="shared" si="140"/>
        <v>108.21998681981242</v>
      </c>
      <c r="BO117" s="3">
        <f t="shared" si="140"/>
        <v>99.276271708064314</v>
      </c>
      <c r="BP117" s="3">
        <f t="shared" si="133"/>
        <v>102.32954299979819</v>
      </c>
      <c r="BQ117" s="3">
        <f t="shared" si="141"/>
        <v>98.024973611706812</v>
      </c>
      <c r="BR117" s="3">
        <f t="shared" si="141"/>
        <v>102.95045005247982</v>
      </c>
      <c r="BS117" s="3">
        <f t="shared" si="145"/>
        <v>127.32624515596449</v>
      </c>
      <c r="BT117" s="3">
        <f t="shared" si="145"/>
        <v>99.190195038476702</v>
      </c>
      <c r="BU117" s="3">
        <f t="shared" si="145"/>
        <v>90.172444968264813</v>
      </c>
      <c r="BV117" s="3">
        <f t="shared" si="142"/>
        <v>-455.77757469626027</v>
      </c>
      <c r="BW117" s="3">
        <f t="shared" si="142"/>
        <v>340.27776670010002</v>
      </c>
      <c r="BX117" s="3">
        <f t="shared" si="143"/>
        <v>-355.746140651801</v>
      </c>
      <c r="BY117" s="3">
        <f t="shared" si="143"/>
        <v>246.71745983992946</v>
      </c>
      <c r="BZ117" s="3">
        <f t="shared" si="143"/>
        <v>140.38792362946211</v>
      </c>
      <c r="CA117" s="3">
        <f t="shared" si="144"/>
        <v>108.5500490732345</v>
      </c>
    </row>
    <row r="118" spans="7:79" x14ac:dyDescent="0.2">
      <c r="G118" s="13">
        <v>-0.16276042163372001</v>
      </c>
      <c r="H118" s="13">
        <v>-0.34018123149871798</v>
      </c>
      <c r="I118" s="13">
        <v>-0.274658203125</v>
      </c>
      <c r="J118" s="13">
        <v>-0.55658251047134399</v>
      </c>
      <c r="K118" s="13">
        <v>-0.39236885309219399</v>
      </c>
      <c r="L118" s="13">
        <v>-0.17496745288372001</v>
      </c>
      <c r="M118" s="13">
        <v>-0.634626924991608</v>
      </c>
      <c r="N118" s="13">
        <v>-0.49958404898643499</v>
      </c>
      <c r="P118" s="13">
        <v>-0.44886270165443398</v>
      </c>
      <c r="Q118" s="13">
        <v>-0.44886270165443398</v>
      </c>
      <c r="R118" s="13">
        <v>-0.10172525793314</v>
      </c>
      <c r="S118" s="13">
        <v>-1.1647542715072601</v>
      </c>
      <c r="T118" s="13">
        <v>-1.1474609375</v>
      </c>
      <c r="U118" s="13">
        <v>-0.83333641290664695</v>
      </c>
      <c r="V118" s="13">
        <v>-1.0643825531005799</v>
      </c>
      <c r="W118" s="13">
        <v>-1.1915926933288501</v>
      </c>
      <c r="X118" s="13">
        <v>-0.83680850267410301</v>
      </c>
      <c r="Y118" s="13">
        <v>-0.84504657983779896</v>
      </c>
      <c r="Z118" s="13">
        <v>-0.57160419225692705</v>
      </c>
      <c r="AB118" s="11">
        <v>-0.9307861328125</v>
      </c>
      <c r="AC118" s="11">
        <v>-1.33722484111785</v>
      </c>
      <c r="AD118" s="11">
        <v>-5.1241145133972097</v>
      </c>
      <c r="AE118" s="11">
        <v>-5.9479355812072701</v>
      </c>
      <c r="AF118" s="11">
        <v>-12.795968055725</v>
      </c>
      <c r="AG118" s="11">
        <v>-11.004280090331999</v>
      </c>
      <c r="AH118" s="11">
        <v>0.30517578125</v>
      </c>
      <c r="AI118" s="11">
        <v>-0.92947822809219405</v>
      </c>
      <c r="AJ118" s="11">
        <v>-0.411089718341827</v>
      </c>
      <c r="AK118" s="11">
        <v>-1.04123830795288</v>
      </c>
      <c r="AL118" s="11">
        <v>-1.25813496112823</v>
      </c>
      <c r="AM118" s="11">
        <v>-1.0800316333770701</v>
      </c>
      <c r="AN118" s="11">
        <v>-0.44595372676849399</v>
      </c>
      <c r="AO118" s="11">
        <v>-0.59494745731353804</v>
      </c>
      <c r="AP118" s="11">
        <v>-0.34413859248161299</v>
      </c>
      <c r="AR118" s="3">
        <f t="shared" si="134"/>
        <v>126.86797027333539</v>
      </c>
      <c r="AS118" s="3">
        <f t="shared" si="134"/>
        <v>133.66325650689549</v>
      </c>
      <c r="AT118" s="3">
        <f t="shared" si="134"/>
        <v>139.87260893415439</v>
      </c>
      <c r="AU118" s="3">
        <f t="shared" si="135"/>
        <v>185.14042192185832</v>
      </c>
      <c r="AV118" s="3">
        <f t="shared" si="136"/>
        <v>107.85914411873365</v>
      </c>
      <c r="AW118" s="3">
        <f t="shared" si="131"/>
        <v>124.57907138999406</v>
      </c>
      <c r="AX118" s="3">
        <f t="shared" si="131"/>
        <v>120.0899988747566</v>
      </c>
      <c r="AY118" s="3">
        <f t="shared" si="131"/>
        <v>116.71336079428606</v>
      </c>
      <c r="AZ118" s="3">
        <f t="shared" si="131"/>
        <v>149.44677528988007</v>
      </c>
      <c r="BA118" s="3">
        <f t="shared" si="131"/>
        <v>163.84276575796687</v>
      </c>
      <c r="BB118" s="3">
        <f t="shared" si="137"/>
        <v>78.677954700232988</v>
      </c>
      <c r="BC118" s="3">
        <f t="shared" si="137"/>
        <v>106.30402580348758</v>
      </c>
      <c r="BD118" s="3">
        <f t="shared" si="138"/>
        <v>96.611420464745677</v>
      </c>
      <c r="BE118" s="3">
        <f t="shared" si="138"/>
        <v>105.96309657853074</v>
      </c>
      <c r="BF118" s="3">
        <f t="shared" si="139"/>
        <v>0</v>
      </c>
      <c r="BG118" s="3">
        <f t="shared" si="146"/>
        <v>107.85914411873365</v>
      </c>
      <c r="BH118" s="3">
        <f t="shared" si="146"/>
        <v>49.68775325249986</v>
      </c>
      <c r="BI118" s="3">
        <f t="shared" si="146"/>
        <v>215.00693415818034</v>
      </c>
      <c r="BJ118" s="3">
        <f t="shared" si="146"/>
        <v>860.57331532342789</v>
      </c>
      <c r="BK118" s="3">
        <f t="shared" si="146"/>
        <v>81.832005418858699</v>
      </c>
      <c r="BM118" s="3">
        <f t="shared" si="140"/>
        <v>78.425161342900878</v>
      </c>
      <c r="BN118" s="3">
        <f t="shared" si="140"/>
        <v>74.701850050145779</v>
      </c>
      <c r="BO118" s="3">
        <f t="shared" si="140"/>
        <v>97.155476326985408</v>
      </c>
      <c r="BP118" s="3">
        <f t="shared" si="133"/>
        <v>122.51564999995338</v>
      </c>
      <c r="BQ118" s="3">
        <f t="shared" si="141"/>
        <v>94.141484075544028</v>
      </c>
      <c r="BR118" s="3">
        <f t="shared" si="141"/>
        <v>100.64381494990987</v>
      </c>
      <c r="BS118" s="3">
        <f t="shared" si="145"/>
        <v>133.0206825685857</v>
      </c>
      <c r="BT118" s="3">
        <f t="shared" si="145"/>
        <v>104.51069504284823</v>
      </c>
      <c r="BU118" s="3">
        <f t="shared" si="145"/>
        <v>97.318730006802895</v>
      </c>
      <c r="BV118" s="3">
        <f t="shared" si="142"/>
        <v>-484.92615153289796</v>
      </c>
      <c r="BW118" s="3">
        <f t="shared" si="142"/>
        <v>334.72223556231131</v>
      </c>
      <c r="BX118" s="3">
        <f t="shared" si="143"/>
        <v>-348.77072612921665</v>
      </c>
      <c r="BY118" s="3">
        <f t="shared" si="143"/>
        <v>254.10706978218136</v>
      </c>
      <c r="BZ118" s="3">
        <f t="shared" si="143"/>
        <v>165.71563840408734</v>
      </c>
      <c r="CA118" s="3">
        <f t="shared" si="144"/>
        <v>113.0660456842092</v>
      </c>
    </row>
    <row r="119" spans="7:79" x14ac:dyDescent="0.2">
      <c r="G119" s="13">
        <v>-0.213623046875</v>
      </c>
      <c r="H119" s="13">
        <v>-0.3509521484375</v>
      </c>
      <c r="I119" s="13">
        <v>-0.347900390625</v>
      </c>
      <c r="J119" s="13">
        <v>-0.53769063949585005</v>
      </c>
      <c r="K119" s="13">
        <v>-0.41852679848670998</v>
      </c>
      <c r="L119" s="13">
        <v>-0.1220703125</v>
      </c>
      <c r="M119" s="13">
        <v>-0.5950927734375</v>
      </c>
      <c r="N119" s="13">
        <v>-0.45437282323837302</v>
      </c>
      <c r="P119" s="13">
        <v>-0.415802001953125</v>
      </c>
      <c r="Q119" s="13">
        <v>-0.415802001953125</v>
      </c>
      <c r="R119" s="13">
        <v>-0.16276042163372001</v>
      </c>
      <c r="S119" s="13">
        <v>-1.2359619140625</v>
      </c>
      <c r="T119" s="13">
        <v>-1.148681640625</v>
      </c>
      <c r="U119" s="13">
        <v>-0.895518958568573</v>
      </c>
      <c r="V119" s="13">
        <v>-1.0673961639404299</v>
      </c>
      <c r="W119" s="13">
        <v>-1.1879065036773599</v>
      </c>
      <c r="X119" s="13">
        <v>-0.87216025590896595</v>
      </c>
      <c r="Y119" s="13">
        <v>-0.89134132862091098</v>
      </c>
      <c r="Z119" s="13">
        <v>-0.60614478588104204</v>
      </c>
      <c r="AB119" s="11">
        <v>-0.89772540330886796</v>
      </c>
      <c r="AC119" s="11">
        <v>-1.14857065677642</v>
      </c>
      <c r="AD119" s="11">
        <v>-5.0531430244445801</v>
      </c>
      <c r="AE119" s="11">
        <v>-5.6846470832824698</v>
      </c>
      <c r="AF119" s="11">
        <v>-12.9226274490356</v>
      </c>
      <c r="AG119" s="11">
        <v>-9.1373214721679599</v>
      </c>
      <c r="AH119" s="11">
        <v>0.28076171875</v>
      </c>
      <c r="AI119" s="11">
        <v>-0.90593612194061302</v>
      </c>
      <c r="AJ119" s="11">
        <v>-0.3662109375</v>
      </c>
      <c r="AK119" s="11">
        <v>-1.06193399429321</v>
      </c>
      <c r="AL119" s="11">
        <v>-1.3006772994995099</v>
      </c>
      <c r="AM119" s="11">
        <v>-1.0960931777954099</v>
      </c>
      <c r="AN119" s="11">
        <v>-0.41820490360259999</v>
      </c>
      <c r="AO119" s="11">
        <v>-0.57721835374832198</v>
      </c>
      <c r="AP119" s="11">
        <v>-0.38661590218544001</v>
      </c>
      <c r="AR119" s="3">
        <f t="shared" si="134"/>
        <v>160.6994290128915</v>
      </c>
      <c r="AS119" s="3">
        <f t="shared" si="134"/>
        <v>129.12637482523039</v>
      </c>
      <c r="AT119" s="3">
        <f t="shared" si="134"/>
        <v>149.19745732070155</v>
      </c>
      <c r="AU119" s="3">
        <f t="shared" si="135"/>
        <v>168.38563275758725</v>
      </c>
      <c r="AV119" s="3">
        <f t="shared" si="136"/>
        <v>99.914846763203002</v>
      </c>
      <c r="AW119" s="3">
        <f t="shared" ref="AW119:BA173" si="147">V119*100/V$2</f>
        <v>124.93179498440631</v>
      </c>
      <c r="AX119" s="3">
        <f t="shared" si="147"/>
        <v>119.71850069960171</v>
      </c>
      <c r="AY119" s="3">
        <f t="shared" si="147"/>
        <v>121.64402523761571</v>
      </c>
      <c r="AZ119" s="3">
        <f t="shared" si="147"/>
        <v>157.63401737045172</v>
      </c>
      <c r="BA119" s="3">
        <f t="shared" si="147"/>
        <v>173.74336912469877</v>
      </c>
      <c r="BB119" s="3">
        <f t="shared" si="137"/>
        <v>103.26481239266407</v>
      </c>
      <c r="BC119" s="3">
        <f t="shared" si="137"/>
        <v>109.66985473867921</v>
      </c>
      <c r="BD119" s="3">
        <f t="shared" si="138"/>
        <v>67.40331468983581</v>
      </c>
      <c r="BE119" s="3">
        <f t="shared" si="138"/>
        <v>99.36211424653527</v>
      </c>
      <c r="BF119" s="3">
        <f t="shared" si="139"/>
        <v>0</v>
      </c>
      <c r="BG119" s="3">
        <f t="shared" si="146"/>
        <v>99.914846763203002</v>
      </c>
      <c r="BH119" s="3">
        <f t="shared" si="146"/>
        <v>79.500409571087232</v>
      </c>
      <c r="BI119" s="3">
        <f t="shared" si="146"/>
        <v>228.1514551004573</v>
      </c>
      <c r="BJ119" s="3">
        <f t="shared" si="146"/>
        <v>861.48881885036781</v>
      </c>
      <c r="BK119" s="3">
        <f t="shared" si="146"/>
        <v>87.938209749732195</v>
      </c>
      <c r="BM119" s="3">
        <f t="shared" si="140"/>
        <v>77.338934550485618</v>
      </c>
      <c r="BN119" s="3">
        <f t="shared" si="140"/>
        <v>71.395133354348204</v>
      </c>
      <c r="BO119" s="3">
        <f t="shared" si="140"/>
        <v>98.117158447071077</v>
      </c>
      <c r="BP119" s="3">
        <f t="shared" si="133"/>
        <v>101.72995145813434</v>
      </c>
      <c r="BQ119" s="3">
        <f t="shared" si="141"/>
        <v>96.012643262792054</v>
      </c>
      <c r="BR119" s="3">
        <f t="shared" si="141"/>
        <v>104.04696593359768</v>
      </c>
      <c r="BS119" s="3">
        <f t="shared" si="145"/>
        <v>124.74366372909883</v>
      </c>
      <c r="BT119" s="3">
        <f t="shared" si="145"/>
        <v>101.3963344160225</v>
      </c>
      <c r="BU119" s="3">
        <f t="shared" si="145"/>
        <v>109.33086094705178</v>
      </c>
      <c r="BV119" s="3">
        <f t="shared" si="142"/>
        <v>-467.70198825854465</v>
      </c>
      <c r="BW119" s="3">
        <f t="shared" si="142"/>
        <v>287.4999970955472</v>
      </c>
      <c r="BX119" s="3">
        <f t="shared" si="143"/>
        <v>-320.86906803887933</v>
      </c>
      <c r="BY119" s="3">
        <f t="shared" si="143"/>
        <v>247.67096893562561</v>
      </c>
      <c r="BZ119" s="3">
        <f t="shared" si="143"/>
        <v>147.62441528131291</v>
      </c>
      <c r="CA119" s="3">
        <f t="shared" si="144"/>
        <v>114.74749209637086</v>
      </c>
    </row>
    <row r="120" spans="7:79" x14ac:dyDescent="0.2">
      <c r="G120" s="13">
        <v>-0.20853678882122001</v>
      </c>
      <c r="H120" s="13">
        <v>-0.34377154707908603</v>
      </c>
      <c r="I120" s="13">
        <v>-0.33772787451744102</v>
      </c>
      <c r="J120" s="13">
        <v>-0.54931640625</v>
      </c>
      <c r="K120" s="13">
        <v>-0.34441265463829002</v>
      </c>
      <c r="L120" s="13">
        <v>-0.19938151538372001</v>
      </c>
      <c r="M120" s="13">
        <v>-0.649885714054108</v>
      </c>
      <c r="N120" s="13">
        <v>-0.49619320034980802</v>
      </c>
      <c r="P120" s="13">
        <v>-0.37892660498619102</v>
      </c>
      <c r="Q120" s="13">
        <v>-0.37892660498619102</v>
      </c>
      <c r="R120" s="13">
        <v>-0.18988715112209301</v>
      </c>
      <c r="S120" s="13">
        <v>-1.312255859375</v>
      </c>
      <c r="T120" s="13">
        <v>-1.007080078125</v>
      </c>
      <c r="U120" s="13">
        <v>-0.94041562080383301</v>
      </c>
      <c r="V120" s="13">
        <v>-1.11481726169586</v>
      </c>
      <c r="W120" s="13">
        <v>-1.2516182661056501</v>
      </c>
      <c r="X120" s="13">
        <v>-0.88300555944442705</v>
      </c>
      <c r="Y120" s="13">
        <v>-0.93130546808242798</v>
      </c>
      <c r="Z120" s="13">
        <v>-0.63418442010879505</v>
      </c>
      <c r="AB120" s="11">
        <v>-0.83160400390625</v>
      </c>
      <c r="AC120" s="11">
        <v>-1.20960581302642</v>
      </c>
      <c r="AD120" s="11">
        <v>-7.2248592376708896</v>
      </c>
      <c r="AE120" s="11">
        <v>-4.3203315734863201</v>
      </c>
      <c r="AF120" s="11">
        <v>-13.157895088195801</v>
      </c>
      <c r="AG120" s="11">
        <v>-11.704388618469199</v>
      </c>
      <c r="AH120" s="11">
        <v>0.2838134765625</v>
      </c>
      <c r="AI120" s="11">
        <v>-0.84926062822341897</v>
      </c>
      <c r="AJ120" s="11">
        <v>-0.34915700554847701</v>
      </c>
      <c r="AK120" s="11">
        <v>-1.0613998174667301</v>
      </c>
      <c r="AL120" s="11">
        <v>-1.23951852321624</v>
      </c>
      <c r="AM120" s="11">
        <v>-1.0578817129135101</v>
      </c>
      <c r="AN120" s="11">
        <v>-0.44508180022239702</v>
      </c>
      <c r="AO120" s="11">
        <v>-0.57937508821487405</v>
      </c>
      <c r="AP120" s="11">
        <v>-0.41181012988090498</v>
      </c>
      <c r="AR120" s="3">
        <f t="shared" si="134"/>
        <v>156.00061988774962</v>
      </c>
      <c r="AS120" s="3">
        <f t="shared" si="134"/>
        <v>131.91830201394734</v>
      </c>
      <c r="AT120" s="3">
        <f t="shared" si="134"/>
        <v>122.77706595348998</v>
      </c>
      <c r="AU120" s="3">
        <f t="shared" si="135"/>
        <v>183.88381024954424</v>
      </c>
      <c r="AV120" s="3">
        <f t="shared" si="136"/>
        <v>91.053899437367747</v>
      </c>
      <c r="AW120" s="3">
        <f t="shared" si="147"/>
        <v>130.48212677578749</v>
      </c>
      <c r="AX120" s="3">
        <f t="shared" si="147"/>
        <v>126.13944094298955</v>
      </c>
      <c r="AY120" s="3">
        <f t="shared" si="147"/>
        <v>123.15666740175823</v>
      </c>
      <c r="AZ120" s="3">
        <f t="shared" si="147"/>
        <v>164.701689037622</v>
      </c>
      <c r="BA120" s="3">
        <f t="shared" si="147"/>
        <v>181.78055864316161</v>
      </c>
      <c r="BB120" s="3">
        <f t="shared" si="137"/>
        <v>100.80612878437529</v>
      </c>
      <c r="BC120" s="3">
        <f t="shared" si="137"/>
        <v>107.42597188621716</v>
      </c>
      <c r="BD120" s="3">
        <f t="shared" si="138"/>
        <v>110.09208340271283</v>
      </c>
      <c r="BE120" s="3">
        <f t="shared" si="138"/>
        <v>108.51084309767266</v>
      </c>
      <c r="BF120" s="3">
        <f t="shared" si="139"/>
        <v>0</v>
      </c>
      <c r="BG120" s="3">
        <f t="shared" si="146"/>
        <v>91.053899437367747</v>
      </c>
      <c r="BH120" s="3">
        <f t="shared" si="146"/>
        <v>92.750474193695396</v>
      </c>
      <c r="BI120" s="3">
        <f t="shared" si="146"/>
        <v>242.23487825480652</v>
      </c>
      <c r="BJ120" s="3">
        <f t="shared" si="146"/>
        <v>755.29040972534904</v>
      </c>
      <c r="BK120" s="3">
        <f t="shared" si="146"/>
        <v>92.34697414598574</v>
      </c>
      <c r="BM120" s="3">
        <f t="shared" si="140"/>
        <v>110.57730070486519</v>
      </c>
      <c r="BN120" s="3">
        <f t="shared" si="140"/>
        <v>54.260298714260564</v>
      </c>
      <c r="BO120" s="3">
        <f t="shared" si="140"/>
        <v>99.903466403404877</v>
      </c>
      <c r="BP120" s="3">
        <f t="shared" si="133"/>
        <v>130.31027633544608</v>
      </c>
      <c r="BQ120" s="3">
        <f t="shared" si="141"/>
        <v>95.964346730845918</v>
      </c>
      <c r="BR120" s="3">
        <f t="shared" si="141"/>
        <v>99.154603227694764</v>
      </c>
      <c r="BS120" s="3">
        <f t="shared" si="145"/>
        <v>132.76060118042926</v>
      </c>
      <c r="BT120" s="3">
        <f t="shared" si="145"/>
        <v>101.77519445710918</v>
      </c>
      <c r="BU120" s="3">
        <f t="shared" si="145"/>
        <v>116.45552030345883</v>
      </c>
      <c r="BV120" s="3">
        <f t="shared" si="142"/>
        <v>-433.25369276299904</v>
      </c>
      <c r="BW120" s="3">
        <f t="shared" si="142"/>
        <v>302.77777486313391</v>
      </c>
      <c r="BX120" s="3">
        <f t="shared" si="143"/>
        <v>-324.35677530017148</v>
      </c>
      <c r="BY120" s="3">
        <f t="shared" si="143"/>
        <v>232.1766375982528</v>
      </c>
      <c r="BZ120" s="3">
        <f t="shared" si="143"/>
        <v>140.74975241685141</v>
      </c>
      <c r="CA120" s="3">
        <f t="shared" si="144"/>
        <v>110.74722108533737</v>
      </c>
    </row>
    <row r="121" spans="7:79" x14ac:dyDescent="0.2">
      <c r="G121" s="13">
        <v>-0.17801921069622001</v>
      </c>
      <c r="H121" s="13">
        <v>-0.34377154707908603</v>
      </c>
      <c r="I121" s="13">
        <v>-0.36214193701744102</v>
      </c>
      <c r="J121" s="13">
        <v>-0.46648296713829002</v>
      </c>
      <c r="K121" s="13">
        <v>-0.41852679848670998</v>
      </c>
      <c r="L121" s="13">
        <v>-0.27058920264244102</v>
      </c>
      <c r="M121" s="13">
        <v>-0.661676585674286</v>
      </c>
      <c r="N121" s="13">
        <v>-0.50523543357849099</v>
      </c>
      <c r="P121" s="13">
        <v>-0.522613525390625</v>
      </c>
      <c r="Q121" s="13">
        <v>-0.522613525390625</v>
      </c>
      <c r="R121" s="13">
        <v>-0.16954210400581399</v>
      </c>
      <c r="S121" s="13">
        <v>-1.28173828125</v>
      </c>
      <c r="T121" s="13">
        <v>-1.046142578125</v>
      </c>
      <c r="U121" s="13">
        <v>-0.97343426942825295</v>
      </c>
      <c r="V121" s="13">
        <v>-1.05762159824371</v>
      </c>
      <c r="W121" s="13">
        <v>-1.20586502552032</v>
      </c>
      <c r="X121" s="13">
        <v>-0.81703007221221902</v>
      </c>
      <c r="Y121" s="13">
        <v>-0.84390443563461304</v>
      </c>
      <c r="Z121" s="13">
        <v>-0.60095918178558405</v>
      </c>
      <c r="AB121" s="11">
        <v>-0.81888836622238204</v>
      </c>
      <c r="AC121" s="11">
        <v>-1.25399506092071</v>
      </c>
      <c r="AD121" s="11">
        <v>-5.8338255882263104</v>
      </c>
      <c r="AE121" s="11">
        <v>-5.5530023574829102</v>
      </c>
      <c r="AF121" s="11">
        <v>-13.5479688644409</v>
      </c>
      <c r="AG121" s="11">
        <v>-10.429831504821699</v>
      </c>
      <c r="AH121" s="11">
        <v>0.2838134765625</v>
      </c>
      <c r="AI121" s="11">
        <v>-0.78037804365158103</v>
      </c>
      <c r="AJ121" s="11">
        <v>-0.334795773029327</v>
      </c>
      <c r="AK121" s="11">
        <v>-1.10218298435211</v>
      </c>
      <c r="AL121" s="11">
        <v>-1.1973139047622601</v>
      </c>
      <c r="AM121" s="11">
        <v>-1.0514569282531701</v>
      </c>
      <c r="AN121" s="11">
        <v>-0.46906816959381098</v>
      </c>
      <c r="AO121" s="11">
        <v>-0.56335890293121305</v>
      </c>
      <c r="AP121" s="11">
        <v>-0.42054727673530601</v>
      </c>
      <c r="AR121" s="3">
        <f t="shared" si="134"/>
        <v>167.277772800935</v>
      </c>
      <c r="AS121" s="3">
        <f t="shared" si="134"/>
        <v>112.02585657946788</v>
      </c>
      <c r="AT121" s="3">
        <f t="shared" si="134"/>
        <v>149.19745732070155</v>
      </c>
      <c r="AU121" s="3">
        <f t="shared" si="135"/>
        <v>187.23476366463149</v>
      </c>
      <c r="AV121" s="3">
        <f t="shared" si="136"/>
        <v>125.58104593173222</v>
      </c>
      <c r="AW121" s="3">
        <f t="shared" si="147"/>
        <v>123.78774549375031</v>
      </c>
      <c r="AX121" s="3">
        <f t="shared" si="147"/>
        <v>121.5283799309761</v>
      </c>
      <c r="AY121" s="3">
        <f t="shared" si="147"/>
        <v>113.95477614431437</v>
      </c>
      <c r="AZ121" s="3">
        <f t="shared" si="147"/>
        <v>149.24478669877195</v>
      </c>
      <c r="BA121" s="3">
        <f t="shared" si="147"/>
        <v>172.25698443992061</v>
      </c>
      <c r="BB121" s="3">
        <f t="shared" si="137"/>
        <v>86.054012728280426</v>
      </c>
      <c r="BC121" s="3">
        <f t="shared" si="137"/>
        <v>107.42597188621716</v>
      </c>
      <c r="BD121" s="3">
        <f t="shared" si="138"/>
        <v>149.41068638109863</v>
      </c>
      <c r="BE121" s="3">
        <f t="shared" si="138"/>
        <v>110.47955450753052</v>
      </c>
      <c r="BF121" s="3">
        <f t="shared" si="139"/>
        <v>0</v>
      </c>
      <c r="BG121" s="3">
        <f t="shared" si="146"/>
        <v>125.58104593173222</v>
      </c>
      <c r="BH121" s="3">
        <f t="shared" si="146"/>
        <v>82.812925726739621</v>
      </c>
      <c r="BI121" s="3">
        <f t="shared" si="146"/>
        <v>236.60150899306683</v>
      </c>
      <c r="BJ121" s="3">
        <f t="shared" si="146"/>
        <v>784.58652258742313</v>
      </c>
      <c r="BK121" s="3">
        <f t="shared" si="146"/>
        <v>95.589340843646895</v>
      </c>
      <c r="BM121" s="3">
        <f t="shared" si="140"/>
        <v>89.287370882674523</v>
      </c>
      <c r="BN121" s="3">
        <f t="shared" si="140"/>
        <v>69.741769017713082</v>
      </c>
      <c r="BO121" s="3">
        <f t="shared" si="140"/>
        <v>102.86516522671531</v>
      </c>
      <c r="BP121" s="3">
        <f t="shared" si="133"/>
        <v>116.1200528988599</v>
      </c>
      <c r="BQ121" s="3">
        <f t="shared" si="141"/>
        <v>99.651675391888617</v>
      </c>
      <c r="BR121" s="3">
        <f t="shared" si="141"/>
        <v>95.778467963235656</v>
      </c>
      <c r="BS121" s="3">
        <f t="shared" si="145"/>
        <v>139.91534176135968</v>
      </c>
      <c r="BT121" s="3">
        <f t="shared" si="145"/>
        <v>98.961731460748609</v>
      </c>
      <c r="BU121" s="3">
        <f t="shared" si="145"/>
        <v>118.92629241193332</v>
      </c>
      <c r="BV121" s="3">
        <f t="shared" si="142"/>
        <v>-426.62902891278355</v>
      </c>
      <c r="BW121" s="3">
        <f t="shared" si="142"/>
        <v>313.88889681752846</v>
      </c>
      <c r="BX121" s="3">
        <f t="shared" si="143"/>
        <v>-324.35677530017148</v>
      </c>
      <c r="BY121" s="3">
        <f t="shared" si="143"/>
        <v>213.34504886862757</v>
      </c>
      <c r="BZ121" s="3">
        <f t="shared" si="143"/>
        <v>134.96055188714715</v>
      </c>
      <c r="CA121" s="3">
        <f t="shared" si="144"/>
        <v>110.07462504882517</v>
      </c>
    </row>
    <row r="122" spans="7:79" x14ac:dyDescent="0.2">
      <c r="G122" s="13">
        <v>-0.18819172680377999</v>
      </c>
      <c r="H122" s="13">
        <v>-0.22529153525829301</v>
      </c>
      <c r="I122" s="13">
        <v>-0.29703775048255898</v>
      </c>
      <c r="J122" s="13">
        <v>-0.48101514577865601</v>
      </c>
      <c r="K122" s="13">
        <v>-0.46212333440780601</v>
      </c>
      <c r="L122" s="13">
        <v>-0.24617512524127999</v>
      </c>
      <c r="M122" s="13">
        <v>-0.631852567195892</v>
      </c>
      <c r="N122" s="13">
        <v>-0.59226709604263295</v>
      </c>
      <c r="P122" s="13">
        <v>-0.423431396484375</v>
      </c>
      <c r="Q122" s="13">
        <v>-0.423431396484375</v>
      </c>
      <c r="R122" s="13">
        <v>-0.118679471313953</v>
      </c>
      <c r="S122" s="13">
        <v>-1.2003580331802299</v>
      </c>
      <c r="T122" s="13">
        <v>-1.053466796875</v>
      </c>
      <c r="U122" s="13">
        <v>-0.84332537651062001</v>
      </c>
      <c r="V122" s="13">
        <v>-1.10611307621002</v>
      </c>
      <c r="W122" s="13">
        <v>-1.1946061849594101</v>
      </c>
      <c r="X122" s="13">
        <v>-0.78020948171615601</v>
      </c>
      <c r="Y122" s="13">
        <v>-0.80061930418014504</v>
      </c>
      <c r="Z122" s="13">
        <v>-0.56052905321121205</v>
      </c>
      <c r="AB122" s="11">
        <v>-0.85957843065261796</v>
      </c>
      <c r="AC122" s="11">
        <v>-1.45652079582214</v>
      </c>
      <c r="AD122" s="11">
        <v>-6.1460981369018501</v>
      </c>
      <c r="AE122" s="11">
        <v>-7.4319276809692303</v>
      </c>
      <c r="AF122" s="11">
        <v>-14.3470859527587</v>
      </c>
      <c r="AG122" s="11">
        <v>-10.735007286071699</v>
      </c>
      <c r="AH122" s="11">
        <v>0.1983642578125</v>
      </c>
      <c r="AI122" s="11">
        <v>-0.84054130315780595</v>
      </c>
      <c r="AJ122" s="11">
        <v>-0.37249398231506298</v>
      </c>
      <c r="AK122" s="11">
        <v>-1.1341079473495399</v>
      </c>
      <c r="AL122" s="11">
        <v>-1.24872851371765</v>
      </c>
      <c r="AM122" s="11">
        <v>-1.0725513696670499</v>
      </c>
      <c r="AN122" s="11">
        <v>-0.42080605030059798</v>
      </c>
      <c r="AO122" s="11">
        <v>-0.57749354839324996</v>
      </c>
      <c r="AP122" s="11">
        <v>-0.356725513935089</v>
      </c>
      <c r="AR122" s="3">
        <f t="shared" si="134"/>
        <v>137.20535585506994</v>
      </c>
      <c r="AS122" s="3">
        <f t="shared" si="134"/>
        <v>115.51575840833836</v>
      </c>
      <c r="AT122" s="3">
        <f t="shared" si="134"/>
        <v>164.73885713294013</v>
      </c>
      <c r="AU122" s="3">
        <f t="shared" si="135"/>
        <v>219.48775240969351</v>
      </c>
      <c r="AV122" s="3">
        <f t="shared" si="136"/>
        <v>101.74814670381224</v>
      </c>
      <c r="AW122" s="3">
        <f t="shared" si="147"/>
        <v>129.4633583434476</v>
      </c>
      <c r="AX122" s="3">
        <f t="shared" si="147"/>
        <v>120.39370181666712</v>
      </c>
      <c r="AY122" s="3">
        <f t="shared" si="147"/>
        <v>108.81924651060162</v>
      </c>
      <c r="AZ122" s="3">
        <f t="shared" si="147"/>
        <v>141.58979646721519</v>
      </c>
      <c r="BA122" s="3">
        <f t="shared" si="147"/>
        <v>160.66822393867179</v>
      </c>
      <c r="BB122" s="3">
        <f t="shared" si="137"/>
        <v>90.971379944857972</v>
      </c>
      <c r="BC122" s="3">
        <f t="shared" si="137"/>
        <v>70.401876881603243</v>
      </c>
      <c r="BD122" s="3">
        <f t="shared" si="138"/>
        <v>135.93001521518786</v>
      </c>
      <c r="BE122" s="3">
        <f t="shared" si="138"/>
        <v>105.49986451024945</v>
      </c>
      <c r="BF122" s="3">
        <f t="shared" si="139"/>
        <v>0</v>
      </c>
      <c r="BG122" s="3">
        <f t="shared" si="146"/>
        <v>101.74814670381224</v>
      </c>
      <c r="BH122" s="3">
        <f t="shared" si="146"/>
        <v>57.969047280869439</v>
      </c>
      <c r="BI122" s="3">
        <f t="shared" si="146"/>
        <v>221.5791836266435</v>
      </c>
      <c r="BJ122" s="3">
        <f t="shared" si="146"/>
        <v>790.07954374906205</v>
      </c>
      <c r="BK122" s="3">
        <f t="shared" si="146"/>
        <v>82.812902102489716</v>
      </c>
      <c r="BM122" s="3">
        <f t="shared" si="140"/>
        <v>94.06673811750268</v>
      </c>
      <c r="BN122" s="3">
        <f t="shared" si="140"/>
        <v>93.339737733777696</v>
      </c>
      <c r="BO122" s="3">
        <f t="shared" si="140"/>
        <v>108.93259217076849</v>
      </c>
      <c r="BP122" s="3">
        <f t="shared" si="133"/>
        <v>119.51771352701275</v>
      </c>
      <c r="BQ122" s="3">
        <f t="shared" si="141"/>
        <v>102.53810722279556</v>
      </c>
      <c r="BR122" s="3">
        <f t="shared" si="141"/>
        <v>99.891351357548118</v>
      </c>
      <c r="BS122" s="3">
        <f t="shared" si="145"/>
        <v>125.51954312747493</v>
      </c>
      <c r="BT122" s="3">
        <f t="shared" si="145"/>
        <v>101.44467613638778</v>
      </c>
      <c r="BU122" s="3">
        <f t="shared" si="145"/>
        <v>100.87817738442622</v>
      </c>
      <c r="BV122" s="3">
        <f t="shared" si="142"/>
        <v>-447.82796565473734</v>
      </c>
      <c r="BW122" s="3">
        <f t="shared" si="142"/>
        <v>364.58333851548406</v>
      </c>
      <c r="BX122" s="3">
        <f t="shared" si="143"/>
        <v>-226.70097198399083</v>
      </c>
      <c r="BY122" s="3">
        <f t="shared" si="143"/>
        <v>229.79288930169619</v>
      </c>
      <c r="BZ122" s="3">
        <f t="shared" si="143"/>
        <v>150.15719276562808</v>
      </c>
      <c r="CA122" s="3">
        <f t="shared" si="144"/>
        <v>112.28295395593962</v>
      </c>
    </row>
    <row r="123" spans="7:79" x14ac:dyDescent="0.2">
      <c r="G123" s="13">
        <v>-0.14750163257122001</v>
      </c>
      <c r="H123" s="13">
        <v>-0.26298972964286799</v>
      </c>
      <c r="I123" s="13">
        <v>-0.32145181298255898</v>
      </c>
      <c r="J123" s="13">
        <v>-0.49264091253280601</v>
      </c>
      <c r="K123" s="13">
        <v>-0.47956195473670998</v>
      </c>
      <c r="L123" s="13">
        <v>-0.24617512524127999</v>
      </c>
      <c r="M123" s="13">
        <v>-0.554171502590179</v>
      </c>
      <c r="N123" s="13">
        <v>-0.46680590510368303</v>
      </c>
      <c r="P123" s="13">
        <v>-0.34586587548255898</v>
      </c>
      <c r="Q123" s="13">
        <v>-0.34586587548255898</v>
      </c>
      <c r="R123" s="13">
        <v>-0.18310546875</v>
      </c>
      <c r="S123" s="13">
        <v>-1.2308756113052299</v>
      </c>
      <c r="T123" s="13">
        <v>-1.09619140625</v>
      </c>
      <c r="U123" s="13">
        <v>-0.87359833717346203</v>
      </c>
      <c r="V123" s="13">
        <v>-1.1370282173156701</v>
      </c>
      <c r="W123" s="13">
        <v>-1.1989507675170901</v>
      </c>
      <c r="X123" s="13">
        <v>-0.81790137290954601</v>
      </c>
      <c r="Y123" s="13">
        <v>-0.84483867883682295</v>
      </c>
      <c r="Z123" s="13">
        <v>-0.64093035459518399</v>
      </c>
      <c r="AB123" s="11">
        <v>-0.97910565137863204</v>
      </c>
      <c r="AC123" s="11">
        <v>-1.52033030986785</v>
      </c>
      <c r="AD123" s="11">
        <v>-7.8352108001708896</v>
      </c>
      <c r="AE123" s="11">
        <v>-4.7870712280273402</v>
      </c>
      <c r="AF123" s="11">
        <v>-13.4314060211181</v>
      </c>
      <c r="AG123" s="11">
        <v>-9.4963521957397408</v>
      </c>
      <c r="AH123" s="11">
        <v>0.2899169921875</v>
      </c>
      <c r="AI123" s="11">
        <v>-0.90855187177658103</v>
      </c>
      <c r="AJ123" s="11">
        <v>-0.33300063014030501</v>
      </c>
      <c r="AK123" s="11">
        <v>-1.1534280776977499</v>
      </c>
      <c r="AL123" s="11">
        <v>-1.2116332054138099</v>
      </c>
      <c r="AM123" s="11">
        <v>-1.0856916904449401</v>
      </c>
      <c r="AN123" s="11">
        <v>-0.40555489063262901</v>
      </c>
      <c r="AO123" s="11">
        <v>-0.56412410736083995</v>
      </c>
      <c r="AP123" s="11">
        <v>-0.313527971506119</v>
      </c>
      <c r="AR123" s="3">
        <f t="shared" si="134"/>
        <v>148.48250876825531</v>
      </c>
      <c r="AS123" s="3">
        <f t="shared" si="134"/>
        <v>118.30768559705533</v>
      </c>
      <c r="AT123" s="3">
        <f t="shared" si="134"/>
        <v>170.95541918263686</v>
      </c>
      <c r="AU123" s="3">
        <f t="shared" si="135"/>
        <v>172.9931978449886</v>
      </c>
      <c r="AV123" s="3">
        <f t="shared" si="136"/>
        <v>83.109594920509053</v>
      </c>
      <c r="AW123" s="3">
        <f t="shared" si="147"/>
        <v>133.08177501103887</v>
      </c>
      <c r="AX123" s="3">
        <f t="shared" si="147"/>
        <v>120.83155354014953</v>
      </c>
      <c r="AY123" s="3">
        <f t="shared" si="147"/>
        <v>114.07630028313763</v>
      </c>
      <c r="AZ123" s="3">
        <f t="shared" si="147"/>
        <v>149.41000792708999</v>
      </c>
      <c r="BA123" s="3">
        <f t="shared" si="147"/>
        <v>183.7141913541254</v>
      </c>
      <c r="BB123" s="3">
        <f t="shared" si="137"/>
        <v>71.301896672185549</v>
      </c>
      <c r="BC123" s="3">
        <f t="shared" si="137"/>
        <v>82.182273498275052</v>
      </c>
      <c r="BD123" s="3">
        <f t="shared" si="138"/>
        <v>135.93001521518786</v>
      </c>
      <c r="BE123" s="3">
        <f t="shared" si="138"/>
        <v>92.529525832534048</v>
      </c>
      <c r="BF123" s="3">
        <f t="shared" si="139"/>
        <v>0</v>
      </c>
      <c r="BG123" s="3">
        <f t="shared" si="146"/>
        <v>83.109594920509053</v>
      </c>
      <c r="BH123" s="3">
        <f t="shared" si="146"/>
        <v>89.437958038043476</v>
      </c>
      <c r="BI123" s="3">
        <f t="shared" si="146"/>
        <v>227.21255288838319</v>
      </c>
      <c r="BJ123" s="3">
        <f t="shared" si="146"/>
        <v>822.12216719195567</v>
      </c>
      <c r="BK123" s="3">
        <f t="shared" si="146"/>
        <v>85.785647613952335</v>
      </c>
      <c r="BM123" s="3">
        <f t="shared" si="140"/>
        <v>119.91880149291435</v>
      </c>
      <c r="BN123" s="3">
        <f t="shared" si="140"/>
        <v>60.122217561556354</v>
      </c>
      <c r="BO123" s="3">
        <f t="shared" si="140"/>
        <v>101.98014281061232</v>
      </c>
      <c r="BP123" s="3">
        <f t="shared" si="133"/>
        <v>105.72720362795104</v>
      </c>
      <c r="BQ123" s="3">
        <f t="shared" si="141"/>
        <v>104.28489825960378</v>
      </c>
      <c r="BR123" s="3">
        <f t="shared" si="141"/>
        <v>96.923932551306848</v>
      </c>
      <c r="BS123" s="3">
        <f t="shared" si="145"/>
        <v>120.97037233413637</v>
      </c>
      <c r="BT123" s="3">
        <f t="shared" si="145"/>
        <v>99.096150132191099</v>
      </c>
      <c r="BU123" s="3">
        <f t="shared" si="145"/>
        <v>88.662372297622554</v>
      </c>
      <c r="BV123" s="3">
        <f t="shared" si="142"/>
        <v>-510.09992384877421</v>
      </c>
      <c r="BW123" s="3">
        <f t="shared" si="142"/>
        <v>380.55556886507145</v>
      </c>
      <c r="BX123" s="3">
        <f t="shared" si="143"/>
        <v>-331.33218982275582</v>
      </c>
      <c r="BY123" s="3">
        <f t="shared" si="143"/>
        <v>248.38608038849455</v>
      </c>
      <c r="BZ123" s="3">
        <f t="shared" si="143"/>
        <v>134.23690632607406</v>
      </c>
      <c r="CA123" s="3">
        <f t="shared" si="144"/>
        <v>113.65858413515251</v>
      </c>
    </row>
    <row r="124" spans="7:79" x14ac:dyDescent="0.2">
      <c r="G124" s="13">
        <v>-0.14241535961627999</v>
      </c>
      <c r="H124" s="13">
        <v>-0.2593994140625</v>
      </c>
      <c r="I124" s="13">
        <v>-0.35400390625</v>
      </c>
      <c r="J124" s="13">
        <v>-0.469389408826828</v>
      </c>
      <c r="K124" s="13">
        <v>-0.40544781088829002</v>
      </c>
      <c r="L124" s="13">
        <v>-0.25838217139244102</v>
      </c>
      <c r="M124" s="13">
        <v>-0.609658002853394</v>
      </c>
      <c r="N124" s="13">
        <v>-0.445330590009689</v>
      </c>
      <c r="P124" s="13">
        <v>-0.54295855760574296</v>
      </c>
      <c r="Q124" s="13">
        <v>-0.54295855760574296</v>
      </c>
      <c r="R124" s="13">
        <v>-0.23735894262790699</v>
      </c>
      <c r="S124" s="13">
        <v>-1.2156168222427299</v>
      </c>
      <c r="T124" s="13">
        <v>-1.102294921875</v>
      </c>
      <c r="U124" s="13">
        <v>-0.97321230173110995</v>
      </c>
      <c r="V124" s="13">
        <v>-1.00249111652374</v>
      </c>
      <c r="W124" s="13">
        <v>-1.19497334957122</v>
      </c>
      <c r="X124" s="13">
        <v>-0.81042146682739302</v>
      </c>
      <c r="Y124" s="13">
        <v>-0.85905975103378296</v>
      </c>
      <c r="Z124" s="13">
        <v>-0.63123190402984597</v>
      </c>
      <c r="AB124" s="11">
        <v>-0.8544921875</v>
      </c>
      <c r="AC124" s="11">
        <v>-1.46484375</v>
      </c>
      <c r="AD124" s="11">
        <v>-7.7358512878417898</v>
      </c>
      <c r="AE124" s="11">
        <v>-8.6406631469726491</v>
      </c>
      <c r="AF124" s="11">
        <v>-12.6711435317993</v>
      </c>
      <c r="AG124" s="11">
        <v>-9.0655155181884695</v>
      </c>
      <c r="AH124" s="11">
        <v>0.2227783203125</v>
      </c>
      <c r="AI124" s="11">
        <v>-0.90680801868438698</v>
      </c>
      <c r="AJ124" s="11">
        <v>-0.32761517167091397</v>
      </c>
      <c r="AK124" s="11">
        <v>-1.1891441345214799</v>
      </c>
      <c r="AL124" s="11">
        <v>-1.28773593902587</v>
      </c>
      <c r="AM124" s="11">
        <v>-1.09260582923889</v>
      </c>
      <c r="AN124" s="11">
        <v>-0.45667821168899497</v>
      </c>
      <c r="AO124" s="11">
        <v>-0.563726186752319</v>
      </c>
      <c r="AP124" s="11">
        <v>-0.33269387483596802</v>
      </c>
      <c r="AR124" s="3">
        <f t="shared" si="134"/>
        <v>163.51871724118783</v>
      </c>
      <c r="AS124" s="3">
        <f t="shared" si="134"/>
        <v>112.72383837664724</v>
      </c>
      <c r="AT124" s="3">
        <f t="shared" si="134"/>
        <v>144.53502781542531</v>
      </c>
      <c r="AU124" s="3">
        <f t="shared" si="135"/>
        <v>165.0346793424996</v>
      </c>
      <c r="AV124" s="3">
        <f t="shared" si="136"/>
        <v>130.46984099913814</v>
      </c>
      <c r="AW124" s="3">
        <f t="shared" si="147"/>
        <v>117.33508033313684</v>
      </c>
      <c r="AX124" s="3">
        <f t="shared" si="147"/>
        <v>120.43070506288201</v>
      </c>
      <c r="AY124" s="3">
        <f t="shared" si="147"/>
        <v>113.03304489736665</v>
      </c>
      <c r="AZ124" s="3">
        <f t="shared" si="147"/>
        <v>151.92500938583584</v>
      </c>
      <c r="BA124" s="3">
        <f t="shared" si="147"/>
        <v>180.93425904131678</v>
      </c>
      <c r="BB124" s="3">
        <f t="shared" si="137"/>
        <v>68.84320586071567</v>
      </c>
      <c r="BC124" s="3">
        <f t="shared" si="137"/>
        <v>81.060327415545501</v>
      </c>
      <c r="BD124" s="3">
        <f t="shared" si="138"/>
        <v>142.67035491211504</v>
      </c>
      <c r="BE124" s="3">
        <f t="shared" si="138"/>
        <v>101.7940577246744</v>
      </c>
      <c r="BF124" s="3">
        <f t="shared" si="139"/>
        <v>0</v>
      </c>
      <c r="BG124" s="3">
        <f t="shared" si="146"/>
        <v>130.46984099913814</v>
      </c>
      <c r="BH124" s="3">
        <f t="shared" si="146"/>
        <v>115.93809456173936</v>
      </c>
      <c r="BI124" s="3">
        <f t="shared" si="146"/>
        <v>224.39586825751334</v>
      </c>
      <c r="BJ124" s="3">
        <f t="shared" si="146"/>
        <v>826.69968482665467</v>
      </c>
      <c r="BK124" s="3">
        <f t="shared" si="146"/>
        <v>95.567544050042187</v>
      </c>
      <c r="BM124" s="3">
        <f t="shared" si="140"/>
        <v>118.39809274118987</v>
      </c>
      <c r="BN124" s="3">
        <f t="shared" si="140"/>
        <v>108.52059742852124</v>
      </c>
      <c r="BO124" s="3">
        <f t="shared" si="140"/>
        <v>96.207725752235831</v>
      </c>
      <c r="BP124" s="3">
        <f t="shared" si="133"/>
        <v>100.93050314770893</v>
      </c>
      <c r="BQ124" s="3">
        <f t="shared" si="141"/>
        <v>107.51409427460918</v>
      </c>
      <c r="BR124" s="3">
        <f t="shared" si="141"/>
        <v>103.01172891296747</v>
      </c>
      <c r="BS124" s="3">
        <f t="shared" si="145"/>
        <v>136.21962052714687</v>
      </c>
      <c r="BT124" s="3">
        <f t="shared" si="145"/>
        <v>99.026249910151009</v>
      </c>
      <c r="BU124" s="3">
        <f t="shared" si="145"/>
        <v>94.082285705310824</v>
      </c>
      <c r="BV124" s="3">
        <f t="shared" si="142"/>
        <v>-445.17810632528341</v>
      </c>
      <c r="BW124" s="3">
        <f t="shared" si="142"/>
        <v>366.66666642208133</v>
      </c>
      <c r="BX124" s="3">
        <f t="shared" si="143"/>
        <v>-254.60263007432818</v>
      </c>
      <c r="BY124" s="3">
        <f t="shared" si="143"/>
        <v>247.90933398820758</v>
      </c>
      <c r="BZ124" s="3">
        <f t="shared" si="143"/>
        <v>132.06595762914816</v>
      </c>
      <c r="CA124" s="3">
        <f t="shared" si="144"/>
        <v>114.38240953858009</v>
      </c>
    </row>
    <row r="125" spans="7:79" x14ac:dyDescent="0.2">
      <c r="G125" s="13">
        <v>-0.2288818359375</v>
      </c>
      <c r="H125" s="13">
        <v>-0.28094124794006298</v>
      </c>
      <c r="I125" s="13">
        <v>-0.36824545264244102</v>
      </c>
      <c r="J125" s="13">
        <v>-0.58419364690780595</v>
      </c>
      <c r="K125" s="13">
        <v>-0.44468471407890298</v>
      </c>
      <c r="L125" s="13">
        <v>-0.24007160961627999</v>
      </c>
      <c r="M125" s="13">
        <v>-0.640869140625</v>
      </c>
      <c r="N125" s="13">
        <v>-0.41594329476356501</v>
      </c>
      <c r="P125" s="13">
        <v>-0.48700967431068398</v>
      </c>
      <c r="Q125" s="13">
        <v>-0.48700967431068398</v>
      </c>
      <c r="R125" s="13">
        <v>-0.125461161136627</v>
      </c>
      <c r="S125" s="13">
        <v>-1.2664794921875</v>
      </c>
      <c r="T125" s="13">
        <v>-1.138916015625</v>
      </c>
      <c r="U125" s="13">
        <v>-0.96909737586975098</v>
      </c>
      <c r="V125" s="13">
        <v>-1.0515789985656701</v>
      </c>
      <c r="W125" s="13">
        <v>-1.2309215068817101</v>
      </c>
      <c r="X125" s="13">
        <v>-0.87823349237442005</v>
      </c>
      <c r="Y125" s="13">
        <v>-0.89310628175735496</v>
      </c>
      <c r="Z125" s="13">
        <v>-0.638696908950806</v>
      </c>
      <c r="AB125" s="11">
        <v>-0.71970623731613204</v>
      </c>
      <c r="AC125" s="11">
        <v>-1.28451263904571</v>
      </c>
      <c r="AD125" s="11">
        <v>-8.0339298248290998</v>
      </c>
      <c r="AE125" s="11">
        <v>-7.0130591392517001</v>
      </c>
      <c r="AF125" s="11">
        <v>-12.3991603851318</v>
      </c>
      <c r="AG125" s="11">
        <v>-7.57554006576538</v>
      </c>
      <c r="AH125" s="11">
        <v>0.2960205078125</v>
      </c>
      <c r="AI125" s="11">
        <v>-0.82135879993438698</v>
      </c>
      <c r="AJ125" s="11">
        <v>-0.365313351154327</v>
      </c>
      <c r="AK125" s="11">
        <v>-1.1257404088973999</v>
      </c>
      <c r="AL125" s="11">
        <v>-1.2699455022811801</v>
      </c>
      <c r="AM125" s="11">
        <v>-1.09598624706268</v>
      </c>
      <c r="AN125" s="11">
        <v>-0.44928973913192699</v>
      </c>
      <c r="AO125" s="11">
        <v>-0.58543270826339699</v>
      </c>
      <c r="AP125" s="11">
        <v>-0.31328192353248602</v>
      </c>
      <c r="AR125" s="3">
        <f t="shared" si="134"/>
        <v>170.09706102923133</v>
      </c>
      <c r="AS125" s="3">
        <f t="shared" si="134"/>
        <v>140.29406926604653</v>
      </c>
      <c r="AT125" s="3">
        <f t="shared" si="134"/>
        <v>158.52229508324368</v>
      </c>
      <c r="AU125" s="3">
        <f t="shared" si="135"/>
        <v>154.14406693794433</v>
      </c>
      <c r="AV125" s="3">
        <f t="shared" si="136"/>
        <v>117.02564382177979</v>
      </c>
      <c r="AW125" s="3">
        <f t="shared" si="147"/>
        <v>123.08049841000317</v>
      </c>
      <c r="AX125" s="3">
        <f t="shared" si="147"/>
        <v>124.05359919032605</v>
      </c>
      <c r="AY125" s="3">
        <f t="shared" si="147"/>
        <v>122.49108622769459</v>
      </c>
      <c r="AZ125" s="3">
        <f t="shared" si="147"/>
        <v>157.9461499334046</v>
      </c>
      <c r="BA125" s="3">
        <f t="shared" si="147"/>
        <v>183.07400376190338</v>
      </c>
      <c r="BB125" s="3">
        <f t="shared" si="137"/>
        <v>110.64087042071149</v>
      </c>
      <c r="BC125" s="3">
        <f t="shared" si="137"/>
        <v>87.791985285928419</v>
      </c>
      <c r="BD125" s="3">
        <f t="shared" si="138"/>
        <v>132.55984948069607</v>
      </c>
      <c r="BE125" s="3">
        <f t="shared" si="138"/>
        <v>107.00535380396106</v>
      </c>
      <c r="BF125" s="3">
        <f t="shared" si="139"/>
        <v>0</v>
      </c>
      <c r="BG125" s="3">
        <f t="shared" si="146"/>
        <v>117.02564382177979</v>
      </c>
      <c r="BH125" s="3">
        <f t="shared" si="146"/>
        <v>61.281567075761387</v>
      </c>
      <c r="BI125" s="3">
        <f t="shared" si="146"/>
        <v>233.78482436219699</v>
      </c>
      <c r="BJ125" s="3">
        <f t="shared" si="146"/>
        <v>854.16479063484928</v>
      </c>
      <c r="BK125" s="3">
        <f t="shared" si="146"/>
        <v>95.16346638084444</v>
      </c>
      <c r="BM125" s="3">
        <f t="shared" si="140"/>
        <v>122.96021899636349</v>
      </c>
      <c r="BN125" s="3">
        <f t="shared" si="140"/>
        <v>88.07904609263602</v>
      </c>
      <c r="BO125" s="3">
        <f t="shared" si="140"/>
        <v>94.142649311569755</v>
      </c>
      <c r="BP125" s="3">
        <f t="shared" si="133"/>
        <v>84.341929471002189</v>
      </c>
      <c r="BQ125" s="3">
        <f t="shared" si="141"/>
        <v>101.78157292903494</v>
      </c>
      <c r="BR125" s="3">
        <f t="shared" si="141"/>
        <v>101.58859270029515</v>
      </c>
      <c r="BS125" s="3">
        <f t="shared" si="145"/>
        <v>134.01576034236439</v>
      </c>
      <c r="BT125" s="3">
        <f t="shared" si="145"/>
        <v>102.83929864613337</v>
      </c>
      <c r="BU125" s="3">
        <f t="shared" si="145"/>
        <v>88.592792550282866</v>
      </c>
      <c r="BV125" s="3">
        <f t="shared" si="142"/>
        <v>-374.95657014288463</v>
      </c>
      <c r="BW125" s="3">
        <f t="shared" si="142"/>
        <v>321.52778570132182</v>
      </c>
      <c r="BX125" s="3">
        <f t="shared" si="143"/>
        <v>-338.30760434534017</v>
      </c>
      <c r="BY125" s="3">
        <f t="shared" si="143"/>
        <v>224.54864630829627</v>
      </c>
      <c r="BZ125" s="3">
        <f t="shared" si="143"/>
        <v>147.26258649392324</v>
      </c>
      <c r="CA125" s="3">
        <f t="shared" si="144"/>
        <v>114.73629776211411</v>
      </c>
    </row>
    <row r="126" spans="7:79" x14ac:dyDescent="0.2">
      <c r="G126" s="13">
        <v>-0.25431314110755898</v>
      </c>
      <c r="H126" s="13">
        <v>-0.27645334601402299</v>
      </c>
      <c r="I126" s="13">
        <v>-0.37841796875</v>
      </c>
      <c r="J126" s="13">
        <v>-0.56384861469268799</v>
      </c>
      <c r="K126" s="13">
        <v>-0.49700054526329002</v>
      </c>
      <c r="L126" s="13">
        <v>-0.25634765625</v>
      </c>
      <c r="M126" s="13">
        <v>-0.666531622409821</v>
      </c>
      <c r="N126" s="13">
        <v>-0.40124964714050299</v>
      </c>
      <c r="P126" s="13">
        <v>-0.61289471387863204</v>
      </c>
      <c r="Q126" s="13">
        <v>-0.61289471387863204</v>
      </c>
      <c r="R126" s="13">
        <v>-0.14580620825290699</v>
      </c>
      <c r="S126" s="13">
        <v>-1.28173828125</v>
      </c>
      <c r="T126" s="13">
        <v>-1.109619140625</v>
      </c>
      <c r="U126" s="13">
        <v>-1.02248406410217</v>
      </c>
      <c r="V126" s="13">
        <v>-1.0731173753738401</v>
      </c>
      <c r="W126" s="13">
        <v>-1.1950500011444001</v>
      </c>
      <c r="X126" s="13">
        <v>-0.88133817911148105</v>
      </c>
      <c r="Y126" s="13">
        <v>-0.902551889419556</v>
      </c>
      <c r="Z126" s="13">
        <v>-0.54085713624954201</v>
      </c>
      <c r="AB126" s="11">
        <v>-0.74005126953125</v>
      </c>
      <c r="AC126" s="11">
        <v>-1.434326171875</v>
      </c>
      <c r="AD126" s="11">
        <v>-7.4661607742309499</v>
      </c>
      <c r="AE126" s="11">
        <v>-7.41996002197265</v>
      </c>
      <c r="AF126" s="11">
        <v>-12.844305992126399</v>
      </c>
      <c r="AG126" s="11">
        <v>-9.5143041610717702</v>
      </c>
      <c r="AH126" s="11">
        <v>0.341796875</v>
      </c>
      <c r="AI126" s="11">
        <v>-0.82223075628280595</v>
      </c>
      <c r="AJ126" s="11">
        <v>-0.43083640933036799</v>
      </c>
      <c r="AK126" s="11">
        <v>-1.1762793064117401</v>
      </c>
      <c r="AL126" s="11">
        <v>-1.32848596572876</v>
      </c>
      <c r="AM126" s="11">
        <v>-1.1281104087829501</v>
      </c>
      <c r="AN126" s="11">
        <v>-0.43978902697563199</v>
      </c>
      <c r="AO126" s="11">
        <v>-0.58720731735229503</v>
      </c>
      <c r="AP126" s="11">
        <v>-0.39568704366683999</v>
      </c>
      <c r="AR126" s="3">
        <f t="shared" si="134"/>
        <v>174.7958701543732</v>
      </c>
      <c r="AS126" s="3">
        <f t="shared" si="134"/>
        <v>135.40821099984365</v>
      </c>
      <c r="AT126" s="3">
        <f t="shared" si="134"/>
        <v>177.17197060832828</v>
      </c>
      <c r="AU126" s="3">
        <f t="shared" si="135"/>
        <v>148.6987607356667</v>
      </c>
      <c r="AV126" s="3">
        <f t="shared" si="136"/>
        <v>147.27510000316013</v>
      </c>
      <c r="AW126" s="3">
        <f t="shared" si="147"/>
        <v>125.60142565950879</v>
      </c>
      <c r="AX126" s="3">
        <f t="shared" si="147"/>
        <v>120.43843009123144</v>
      </c>
      <c r="AY126" s="3">
        <f t="shared" si="147"/>
        <v>122.92411053628835</v>
      </c>
      <c r="AZ126" s="3">
        <f t="shared" si="147"/>
        <v>159.61660886365701</v>
      </c>
      <c r="BA126" s="3">
        <f t="shared" si="147"/>
        <v>155.02952967011691</v>
      </c>
      <c r="BB126" s="3">
        <f t="shared" si="137"/>
        <v>122.93429566533601</v>
      </c>
      <c r="BC126" s="3">
        <f t="shared" si="137"/>
        <v>86.389550354267371</v>
      </c>
      <c r="BD126" s="3">
        <f t="shared" si="138"/>
        <v>141.5469608486552</v>
      </c>
      <c r="BE126" s="3">
        <f t="shared" si="138"/>
        <v>111.29019569882036</v>
      </c>
      <c r="BF126" s="3">
        <f t="shared" si="139"/>
        <v>0</v>
      </c>
      <c r="BG126" s="3">
        <f t="shared" si="146"/>
        <v>147.27510000316013</v>
      </c>
      <c r="BH126" s="3">
        <f t="shared" si="146"/>
        <v>71.219115542717631</v>
      </c>
      <c r="BI126" s="3">
        <f t="shared" si="146"/>
        <v>236.60150899306683</v>
      </c>
      <c r="BJ126" s="3">
        <f t="shared" si="146"/>
        <v>832.1927059882936</v>
      </c>
      <c r="BK126" s="3">
        <f t="shared" si="146"/>
        <v>100.40593472024202</v>
      </c>
      <c r="BM126" s="3">
        <f t="shared" si="140"/>
        <v>114.27044844532548</v>
      </c>
      <c r="BN126" s="3">
        <f t="shared" si="140"/>
        <v>93.189432429423277</v>
      </c>
      <c r="BO126" s="3">
        <f t="shared" si="140"/>
        <v>97.522489999986902</v>
      </c>
      <c r="BP126" s="3">
        <f t="shared" si="133"/>
        <v>105.92707101440212</v>
      </c>
      <c r="BQ126" s="3">
        <f t="shared" si="141"/>
        <v>106.3509465097053</v>
      </c>
      <c r="BR126" s="3">
        <f t="shared" si="141"/>
        <v>106.27150490950424</v>
      </c>
      <c r="BS126" s="3">
        <f t="shared" si="145"/>
        <v>131.18185372816069</v>
      </c>
      <c r="BT126" s="3">
        <f t="shared" si="145"/>
        <v>103.15103311449727</v>
      </c>
      <c r="BU126" s="3">
        <f t="shared" si="145"/>
        <v>111.89608318009454</v>
      </c>
      <c r="BV126" s="3">
        <f t="shared" si="142"/>
        <v>-385.55603851386149</v>
      </c>
      <c r="BW126" s="3">
        <f t="shared" si="142"/>
        <v>359.02777753828798</v>
      </c>
      <c r="BX126" s="3">
        <f t="shared" si="143"/>
        <v>-390.62321326472266</v>
      </c>
      <c r="BY126" s="3">
        <f t="shared" si="143"/>
        <v>224.7870276560009</v>
      </c>
      <c r="BZ126" s="3">
        <f t="shared" si="143"/>
        <v>173.67578763071748</v>
      </c>
      <c r="CA126" s="3">
        <f t="shared" si="144"/>
        <v>118.09930290417081</v>
      </c>
    </row>
    <row r="127" spans="7:79" x14ac:dyDescent="0.2">
      <c r="G127" s="13">
        <v>-0.244140625</v>
      </c>
      <c r="H127" s="13">
        <v>-0.258501827716827</v>
      </c>
      <c r="I127" s="13">
        <v>-0.35400390625</v>
      </c>
      <c r="J127" s="13">
        <v>-0.53769063949585005</v>
      </c>
      <c r="K127" s="13">
        <v>-0.48828125</v>
      </c>
      <c r="L127" s="13">
        <v>-0.23193359375</v>
      </c>
      <c r="M127" s="13">
        <v>-0.685258328914642</v>
      </c>
      <c r="N127" s="13">
        <v>-0.457763671875</v>
      </c>
      <c r="P127" s="13">
        <v>-0.39800009131431602</v>
      </c>
      <c r="Q127" s="13">
        <v>-0.39800009131431602</v>
      </c>
      <c r="R127" s="13">
        <v>-0.240749776363373</v>
      </c>
      <c r="S127" s="13">
        <v>-1.4139810800552299</v>
      </c>
      <c r="T127" s="13">
        <v>-1.082763671875</v>
      </c>
      <c r="U127" s="13">
        <v>-0.917791128158569</v>
      </c>
      <c r="V127" s="13">
        <v>-1.0863338708877499</v>
      </c>
      <c r="W127" s="13">
        <v>-1.1853822469711299</v>
      </c>
      <c r="X127" s="13">
        <v>-0.86313503980636597</v>
      </c>
      <c r="Y127" s="13">
        <v>-0.86186242103576705</v>
      </c>
      <c r="Z127" s="13">
        <v>-0.62023335695266701</v>
      </c>
      <c r="AB127" s="11">
        <v>-0.75022381544113204</v>
      </c>
      <c r="AC127" s="11">
        <v>-1.31780445575714</v>
      </c>
      <c r="AD127" s="11">
        <v>-5.5641350746154696</v>
      </c>
      <c r="AE127" s="11">
        <v>-7.2883157730102504</v>
      </c>
      <c r="AF127" s="11">
        <v>-13.110780715942299</v>
      </c>
      <c r="AG127" s="11">
        <v>-9.5861101150512695</v>
      </c>
      <c r="AH127" s="11">
        <v>0.250244140625</v>
      </c>
      <c r="AI127" s="11">
        <v>-0.88152205944061302</v>
      </c>
      <c r="AJ127" s="11">
        <v>-0.34377154707908603</v>
      </c>
      <c r="AK127" s="11">
        <v>-1.2234718799591</v>
      </c>
      <c r="AL127" s="11">
        <v>-1.34190273284912</v>
      </c>
      <c r="AM127" s="11">
        <v>-1.1365998983383101</v>
      </c>
      <c r="AN127" s="11">
        <v>-0.44795763492584201</v>
      </c>
      <c r="AO127" s="11">
        <v>-0.59063351154327404</v>
      </c>
      <c r="AP127" s="11">
        <v>-0.40324631333351102</v>
      </c>
      <c r="AR127" s="3">
        <f t="shared" si="134"/>
        <v>163.51871724118783</v>
      </c>
      <c r="AS127" s="3">
        <f t="shared" si="134"/>
        <v>129.12637482523039</v>
      </c>
      <c r="AT127" s="3">
        <f t="shared" si="134"/>
        <v>174.06369489548257</v>
      </c>
      <c r="AU127" s="3">
        <f t="shared" si="135"/>
        <v>169.64224442990133</v>
      </c>
      <c r="AV127" s="3">
        <f t="shared" si="136"/>
        <v>95.637149288890825</v>
      </c>
      <c r="AW127" s="3">
        <f t="shared" si="147"/>
        <v>127.14833070164484</v>
      </c>
      <c r="AX127" s="3">
        <f t="shared" si="147"/>
        <v>119.46410338187067</v>
      </c>
      <c r="AY127" s="3">
        <f t="shared" si="147"/>
        <v>120.38523866952633</v>
      </c>
      <c r="AZ127" s="3">
        <f t="shared" si="147"/>
        <v>152.42066252968809</v>
      </c>
      <c r="BA127" s="3">
        <f t="shared" si="147"/>
        <v>177.78167129466462</v>
      </c>
      <c r="BB127" s="3">
        <f t="shared" si="137"/>
        <v>118.01692844875893</v>
      </c>
      <c r="BC127" s="3">
        <f t="shared" si="137"/>
        <v>80.779838566613691</v>
      </c>
      <c r="BD127" s="3">
        <f t="shared" si="138"/>
        <v>128.06629791068804</v>
      </c>
      <c r="BE127" s="3">
        <f t="shared" si="138"/>
        <v>114.41697732724622</v>
      </c>
      <c r="BF127" s="3">
        <f t="shared" si="139"/>
        <v>0</v>
      </c>
      <c r="BG127" s="3">
        <f t="shared" si="146"/>
        <v>95.637149288890825</v>
      </c>
      <c r="BH127" s="3">
        <f t="shared" si="146"/>
        <v>117.59434900032554</v>
      </c>
      <c r="BI127" s="3">
        <f t="shared" si="146"/>
        <v>261.01276845882131</v>
      </c>
      <c r="BJ127" s="3">
        <f t="shared" si="146"/>
        <v>812.05162839561763</v>
      </c>
      <c r="BK127" s="3">
        <f t="shared" si="146"/>
        <v>90.125293230485454</v>
      </c>
      <c r="BM127" s="3">
        <f t="shared" si="140"/>
        <v>85.159726586810123</v>
      </c>
      <c r="BN127" s="3">
        <f t="shared" si="140"/>
        <v>91.53607408152449</v>
      </c>
      <c r="BO127" s="3">
        <f t="shared" si="140"/>
        <v>99.545742840935688</v>
      </c>
      <c r="BP127" s="3">
        <f t="shared" si="133"/>
        <v>106.72651932482763</v>
      </c>
      <c r="BQ127" s="3">
        <f t="shared" si="141"/>
        <v>110.61776888567745</v>
      </c>
      <c r="BR127" s="3">
        <f t="shared" si="141"/>
        <v>107.34477182363295</v>
      </c>
      <c r="BS127" s="3">
        <f t="shared" si="145"/>
        <v>133.61841550564796</v>
      </c>
      <c r="BT127" s="3">
        <f t="shared" si="145"/>
        <v>103.75289119767633</v>
      </c>
      <c r="BU127" s="3">
        <f t="shared" si="145"/>
        <v>114.03376416040679</v>
      </c>
      <c r="BV127" s="3">
        <f t="shared" si="142"/>
        <v>-390.85578822593044</v>
      </c>
      <c r="BW127" s="3">
        <f t="shared" si="142"/>
        <v>329.86109732770859</v>
      </c>
      <c r="BX127" s="3">
        <f t="shared" si="143"/>
        <v>-285.99199542595767</v>
      </c>
      <c r="BY127" s="3">
        <f t="shared" si="143"/>
        <v>240.99648674136523</v>
      </c>
      <c r="BZ127" s="3">
        <f t="shared" si="143"/>
        <v>138.5788037199255</v>
      </c>
      <c r="CA127" s="3">
        <f t="shared" si="144"/>
        <v>118.98804818184438</v>
      </c>
    </row>
    <row r="128" spans="7:79" x14ac:dyDescent="0.2">
      <c r="G128" s="13">
        <v>-0.15767414867877999</v>
      </c>
      <c r="H128" s="13">
        <v>-0.304278194904327</v>
      </c>
      <c r="I128" s="13">
        <v>-0.286865234375</v>
      </c>
      <c r="J128" s="13">
        <v>-0.55076962709426902</v>
      </c>
      <c r="K128" s="13">
        <v>-0.41852679848670998</v>
      </c>
      <c r="L128" s="13">
        <v>-0.244140625</v>
      </c>
      <c r="M128" s="13">
        <v>-0.647804975509644</v>
      </c>
      <c r="N128" s="13">
        <v>-0.452112257480621</v>
      </c>
      <c r="P128" s="13">
        <v>-0.514984130859375</v>
      </c>
      <c r="Q128" s="13">
        <v>-0.514984130859375</v>
      </c>
      <c r="R128" s="13">
        <v>-0.19327799975872001</v>
      </c>
      <c r="S128" s="13">
        <v>-1.15966796875</v>
      </c>
      <c r="T128" s="13">
        <v>-1.05712890625</v>
      </c>
      <c r="U128" s="13">
        <v>-1.08969950675964</v>
      </c>
      <c r="V128" s="13">
        <v>-1.05730020999908</v>
      </c>
      <c r="W128" s="13">
        <v>-1.1597750186920099</v>
      </c>
      <c r="X128" s="13">
        <v>-0.85023993253707897</v>
      </c>
      <c r="Y128" s="13">
        <v>-0.82376670837402299</v>
      </c>
      <c r="Z128" s="13">
        <v>-0.59910815954208396</v>
      </c>
      <c r="AB128" s="11">
        <v>-0.77056884765625</v>
      </c>
      <c r="AC128" s="11">
        <v>-1.47871541976928</v>
      </c>
      <c r="AD128" s="11">
        <v>-6.2880406379699698</v>
      </c>
      <c r="AE128" s="11">
        <v>-4.61952352523803</v>
      </c>
      <c r="AF128" s="11">
        <v>-13.5960025787353</v>
      </c>
      <c r="AG128" s="11">
        <v>-9.4245462417602504</v>
      </c>
      <c r="AH128" s="11">
        <v>0.3021240234375</v>
      </c>
      <c r="AI128" s="11">
        <v>-0.81002372503280595</v>
      </c>
      <c r="AJ128" s="11">
        <v>-0.23516486585140201</v>
      </c>
      <c r="AK128" s="11">
        <v>-1.18886995315551</v>
      </c>
      <c r="AL128" s="11">
        <v>-1.26758980751037</v>
      </c>
      <c r="AM128" s="11">
        <v>-1.0768038034439</v>
      </c>
      <c r="AN128" s="11">
        <v>-0.41418242454528797</v>
      </c>
      <c r="AO128" s="11">
        <v>-0.59419804811477706</v>
      </c>
      <c r="AP128" s="11">
        <v>-0.39484825730323803</v>
      </c>
      <c r="AR128" s="3">
        <f t="shared" si="134"/>
        <v>132.50654672992809</v>
      </c>
      <c r="AS128" s="3">
        <f t="shared" si="134"/>
        <v>132.26729291253702</v>
      </c>
      <c r="AT128" s="3">
        <f t="shared" si="134"/>
        <v>149.19745732070155</v>
      </c>
      <c r="AU128" s="3">
        <f t="shared" si="135"/>
        <v>167.54789164271094</v>
      </c>
      <c r="AV128" s="3">
        <f t="shared" si="136"/>
        <v>123.74774599112298</v>
      </c>
      <c r="AW128" s="3">
        <f t="shared" si="147"/>
        <v>123.75012908510566</v>
      </c>
      <c r="AX128" s="3">
        <f t="shared" si="147"/>
        <v>116.88337925319688</v>
      </c>
      <c r="AY128" s="3">
        <f t="shared" si="147"/>
        <v>118.58670136691546</v>
      </c>
      <c r="AZ128" s="3">
        <f t="shared" si="147"/>
        <v>145.68342277805181</v>
      </c>
      <c r="BA128" s="3">
        <f t="shared" si="147"/>
        <v>171.72641344698036</v>
      </c>
      <c r="BB128" s="3">
        <f t="shared" si="137"/>
        <v>76.219263888763109</v>
      </c>
      <c r="BC128" s="3">
        <f t="shared" si="137"/>
        <v>95.084602228180543</v>
      </c>
      <c r="BD128" s="3">
        <f t="shared" si="138"/>
        <v>134.80662937967162</v>
      </c>
      <c r="BE128" s="3">
        <f t="shared" si="138"/>
        <v>108.16342402252923</v>
      </c>
      <c r="BF128" s="3">
        <f t="shared" si="139"/>
        <v>0</v>
      </c>
      <c r="BG128" s="3">
        <f t="shared" si="146"/>
        <v>123.74774599112298</v>
      </c>
      <c r="BH128" s="3">
        <f t="shared" si="146"/>
        <v>94.406735910761142</v>
      </c>
      <c r="BI128" s="3">
        <f t="shared" si="146"/>
        <v>214.06803194610808</v>
      </c>
      <c r="BJ128" s="3">
        <f t="shared" si="146"/>
        <v>792.82605432988146</v>
      </c>
      <c r="BK128" s="3">
        <f t="shared" si="146"/>
        <v>107.00635968978338</v>
      </c>
      <c r="BM128" s="3">
        <f t="shared" si="140"/>
        <v>96.239184404285979</v>
      </c>
      <c r="BN128" s="3">
        <f t="shared" si="140"/>
        <v>58.017937311857857</v>
      </c>
      <c r="BO128" s="3">
        <f t="shared" si="140"/>
        <v>103.229869043707</v>
      </c>
      <c r="BP128" s="3">
        <f t="shared" si="133"/>
        <v>104.92775531752562</v>
      </c>
      <c r="BQ128" s="3">
        <f t="shared" si="141"/>
        <v>107.48930471346729</v>
      </c>
      <c r="BR128" s="3">
        <f t="shared" si="141"/>
        <v>101.4001501914094</v>
      </c>
      <c r="BS128" s="3">
        <f t="shared" si="145"/>
        <v>123.54382419933691</v>
      </c>
      <c r="BT128" s="3">
        <f t="shared" si="145"/>
        <v>104.37905102072287</v>
      </c>
      <c r="BU128" s="3">
        <f t="shared" si="145"/>
        <v>111.65888332679089</v>
      </c>
      <c r="BV128" s="3">
        <f t="shared" si="142"/>
        <v>-401.45525659690736</v>
      </c>
      <c r="BW128" s="3">
        <f t="shared" si="142"/>
        <v>370.13889949268003</v>
      </c>
      <c r="BX128" s="3">
        <f t="shared" si="143"/>
        <v>-345.28301886792451</v>
      </c>
      <c r="BY128" s="3">
        <f t="shared" si="143"/>
        <v>221.4497865588707</v>
      </c>
      <c r="BZ128" s="3">
        <f t="shared" si="143"/>
        <v>94.798031028283006</v>
      </c>
      <c r="CA128" s="3">
        <f t="shared" si="144"/>
        <v>112.72813153854339</v>
      </c>
    </row>
    <row r="129" spans="7:79" x14ac:dyDescent="0.2">
      <c r="G129" s="13">
        <v>-0.14241535961627999</v>
      </c>
      <c r="H129" s="13">
        <v>-0.32492244243621798</v>
      </c>
      <c r="I129" s="13">
        <v>-0.30110678076744102</v>
      </c>
      <c r="J129" s="13">
        <v>-0.53333103656768799</v>
      </c>
      <c r="K129" s="13">
        <v>-0.457763671875</v>
      </c>
      <c r="L129" s="13">
        <v>-0.238037109375</v>
      </c>
      <c r="M129" s="13">
        <v>-0.60272216796875</v>
      </c>
      <c r="N129" s="13">
        <v>-0.518798828125</v>
      </c>
      <c r="P129" s="13">
        <v>-0.4119873046875</v>
      </c>
      <c r="Q129" s="13">
        <v>-0.4119873046875</v>
      </c>
      <c r="R129" s="13">
        <v>-0.14241535961627999</v>
      </c>
      <c r="S129" s="13">
        <v>-1.3275146484375</v>
      </c>
      <c r="T129" s="13">
        <v>-1.031494140625</v>
      </c>
      <c r="U129" s="13">
        <v>-0.98843318223953203</v>
      </c>
      <c r="V129" s="13">
        <v>-1.1140983104705799</v>
      </c>
      <c r="W129" s="13">
        <v>-1.2235484123229901</v>
      </c>
      <c r="X129" s="13">
        <v>-0.78128027915954601</v>
      </c>
      <c r="Y129" s="13">
        <v>-0.76127892732620195</v>
      </c>
      <c r="Z129" s="13">
        <v>-0.58186846971511796</v>
      </c>
      <c r="AB129" s="11">
        <v>-0.93332928419113204</v>
      </c>
      <c r="AC129" s="11">
        <v>-1.24012339115142</v>
      </c>
      <c r="AD129" s="11">
        <v>-4.8118414878845197</v>
      </c>
      <c r="AE129" s="11">
        <v>-8.5329542160034109</v>
      </c>
      <c r="AF129" s="11">
        <v>-13.3757257461547</v>
      </c>
      <c r="AG129" s="11">
        <v>-11.129940032958901</v>
      </c>
      <c r="AH129" s="11">
        <v>0.30517578125</v>
      </c>
      <c r="AI129" s="11">
        <v>-0.848388671875</v>
      </c>
      <c r="AJ129" s="11">
        <v>-0.28722426295280501</v>
      </c>
      <c r="AK129" s="11">
        <v>-1.26841580867767</v>
      </c>
      <c r="AL129" s="11">
        <v>-1.2290400266647299</v>
      </c>
      <c r="AM129" s="11">
        <v>-1.0491467714309599</v>
      </c>
      <c r="AN129" s="11">
        <v>-0.42885291576385498</v>
      </c>
      <c r="AO129" s="11">
        <v>-0.57772314548492398</v>
      </c>
      <c r="AP129" s="11">
        <v>-0.39541423320770303</v>
      </c>
      <c r="AR129" s="3">
        <f t="shared" si="134"/>
        <v>139.08489051797159</v>
      </c>
      <c r="AS129" s="3">
        <f t="shared" si="134"/>
        <v>128.07941644351325</v>
      </c>
      <c r="AT129" s="3">
        <f t="shared" si="134"/>
        <v>163.18471396451491</v>
      </c>
      <c r="AU129" s="3">
        <f t="shared" si="135"/>
        <v>192.26121035388817</v>
      </c>
      <c r="AV129" s="3">
        <f t="shared" si="136"/>
        <v>98.998196792898383</v>
      </c>
      <c r="AW129" s="3">
        <f t="shared" si="147"/>
        <v>130.39797819992143</v>
      </c>
      <c r="AX129" s="3">
        <f t="shared" si="147"/>
        <v>123.31053075577012</v>
      </c>
      <c r="AY129" s="3">
        <f t="shared" si="147"/>
        <v>108.96859533766134</v>
      </c>
      <c r="AZ129" s="3">
        <f t="shared" si="147"/>
        <v>134.63243742951704</v>
      </c>
      <c r="BA129" s="3">
        <f t="shared" si="147"/>
        <v>166.78488485023072</v>
      </c>
      <c r="BB129" s="3">
        <f t="shared" si="137"/>
        <v>68.84320586071567</v>
      </c>
      <c r="BC129" s="3">
        <f t="shared" si="137"/>
        <v>101.53577124963196</v>
      </c>
      <c r="BD129" s="3">
        <f t="shared" si="138"/>
        <v>131.43646364517983</v>
      </c>
      <c r="BE129" s="3">
        <f t="shared" si="138"/>
        <v>100.63598750610623</v>
      </c>
      <c r="BF129" s="3">
        <f t="shared" si="139"/>
        <v>0</v>
      </c>
      <c r="BG129" s="3">
        <f t="shared" si="146"/>
        <v>98.998196792898383</v>
      </c>
      <c r="BH129" s="3">
        <f t="shared" si="146"/>
        <v>69.562853825651899</v>
      </c>
      <c r="BI129" s="3">
        <f t="shared" si="146"/>
        <v>245.05156288567636</v>
      </c>
      <c r="BJ129" s="3">
        <f t="shared" si="146"/>
        <v>773.60048026414529</v>
      </c>
      <c r="BK129" s="3">
        <f t="shared" si="146"/>
        <v>97.062204738035589</v>
      </c>
      <c r="BM129" s="3">
        <f t="shared" si="140"/>
        <v>73.645786810025342</v>
      </c>
      <c r="BN129" s="3">
        <f t="shared" si="140"/>
        <v>107.16784968933131</v>
      </c>
      <c r="BO129" s="3">
        <f t="shared" si="140"/>
        <v>101.55738123348675</v>
      </c>
      <c r="BP129" s="3">
        <f t="shared" si="133"/>
        <v>123.91467923435259</v>
      </c>
      <c r="BQ129" s="3">
        <f t="shared" si="141"/>
        <v>114.68128452607887</v>
      </c>
      <c r="BR129" s="3">
        <f t="shared" si="141"/>
        <v>98.316381653327454</v>
      </c>
      <c r="BS129" s="3">
        <f t="shared" si="145"/>
        <v>127.91979111781339</v>
      </c>
      <c r="BT129" s="3">
        <f t="shared" si="145"/>
        <v>101.48500802004524</v>
      </c>
      <c r="BU129" s="3">
        <f t="shared" si="145"/>
        <v>111.81893528678698</v>
      </c>
      <c r="BV129" s="3">
        <f t="shared" si="142"/>
        <v>-486.25109672420547</v>
      </c>
      <c r="BW129" s="3">
        <f t="shared" si="142"/>
        <v>310.41666374692727</v>
      </c>
      <c r="BX129" s="3">
        <f t="shared" si="143"/>
        <v>-348.77072612921665</v>
      </c>
      <c r="BY129" s="3">
        <f t="shared" si="143"/>
        <v>231.93825625054819</v>
      </c>
      <c r="BZ129" s="3">
        <f t="shared" si="143"/>
        <v>115.78385441590996</v>
      </c>
      <c r="CA129" s="3">
        <f t="shared" si="144"/>
        <v>109.8327800058416</v>
      </c>
    </row>
    <row r="130" spans="7:79" x14ac:dyDescent="0.2">
      <c r="G130" s="13">
        <v>-0.22379557788372001</v>
      </c>
      <c r="H130" s="13">
        <v>-0.32582002878189098</v>
      </c>
      <c r="I130" s="13">
        <v>-0.26652017235755898</v>
      </c>
      <c r="J130" s="13">
        <v>-0.46357655525207497</v>
      </c>
      <c r="K130" s="13">
        <v>-0.44468471407890298</v>
      </c>
      <c r="L130" s="13">
        <v>-0.250244140625</v>
      </c>
      <c r="M130" s="13">
        <v>-0.660983026027679</v>
      </c>
      <c r="N130" s="13">
        <v>-0.50410515069961503</v>
      </c>
      <c r="P130" s="13">
        <v>-0.43614706397056602</v>
      </c>
      <c r="Q130" s="13">
        <v>-0.43614706397056602</v>
      </c>
      <c r="R130" s="13">
        <v>-0.13902452588081399</v>
      </c>
      <c r="S130" s="13">
        <v>-1.3020833730697601</v>
      </c>
      <c r="T130" s="13">
        <v>-1.044921875</v>
      </c>
      <c r="U130" s="13">
        <v>-0.95949101448059104</v>
      </c>
      <c r="V130" s="13">
        <v>-1.0419880151748599</v>
      </c>
      <c r="W130" s="13">
        <v>-1.1958606243133501</v>
      </c>
      <c r="X130" s="13">
        <v>-0.80404257774353005</v>
      </c>
      <c r="Y130" s="13">
        <v>-0.79106926918029796</v>
      </c>
      <c r="Z130" s="13">
        <v>-0.55670481920242298</v>
      </c>
      <c r="AB130" s="11">
        <v>-0.74513751268386796</v>
      </c>
      <c r="AC130" s="11">
        <v>-1.10695576667785</v>
      </c>
      <c r="AD130" s="11">
        <v>-5.2518620491027797</v>
      </c>
      <c r="AE130" s="11">
        <v>-12.266869544982899</v>
      </c>
      <c r="AF130" s="11">
        <v>-13.1343374252319</v>
      </c>
      <c r="AG130" s="11">
        <v>-10.609346389770501</v>
      </c>
      <c r="AH130" s="11">
        <v>0.1953125</v>
      </c>
      <c r="AI130" s="11">
        <v>-0.81438338756561302</v>
      </c>
      <c r="AJ130" s="11">
        <v>-0.23516486585140201</v>
      </c>
      <c r="AK130" s="11">
        <v>-1.2665036916732699</v>
      </c>
      <c r="AL130" s="11">
        <v>-1.2521066665649401</v>
      </c>
      <c r="AM130" s="11">
        <v>-1.10198307037353</v>
      </c>
      <c r="AN130" s="11">
        <v>-0.40570786595344499</v>
      </c>
      <c r="AO130" s="11">
        <v>-0.55381375551223799</v>
      </c>
      <c r="AP130" s="11">
        <v>-0.38432261347770702</v>
      </c>
      <c r="AR130" s="3">
        <f t="shared" si="134"/>
        <v>123.10891471358823</v>
      </c>
      <c r="AS130" s="3">
        <f t="shared" si="134"/>
        <v>111.32788193931458</v>
      </c>
      <c r="AT130" s="3">
        <f t="shared" si="134"/>
        <v>158.52229508324368</v>
      </c>
      <c r="AU130" s="3">
        <f t="shared" si="135"/>
        <v>186.81589310719338</v>
      </c>
      <c r="AV130" s="3">
        <f t="shared" si="136"/>
        <v>104.80364899193697</v>
      </c>
      <c r="AW130" s="3">
        <f t="shared" si="147"/>
        <v>121.9579360370449</v>
      </c>
      <c r="AX130" s="3">
        <f t="shared" si="147"/>
        <v>120.52012556988959</v>
      </c>
      <c r="AY130" s="3">
        <f t="shared" si="147"/>
        <v>112.14335319283389</v>
      </c>
      <c r="AZ130" s="3">
        <f t="shared" si="147"/>
        <v>139.90086952675404</v>
      </c>
      <c r="BA130" s="3">
        <f t="shared" si="147"/>
        <v>159.5720579458513</v>
      </c>
      <c r="BB130" s="3">
        <f t="shared" si="137"/>
        <v>108.18218681242271</v>
      </c>
      <c r="BC130" s="3">
        <f t="shared" si="137"/>
        <v>101.81626009856379</v>
      </c>
      <c r="BD130" s="3">
        <f t="shared" si="138"/>
        <v>138.17679511416341</v>
      </c>
      <c r="BE130" s="3">
        <f t="shared" si="138"/>
        <v>110.36375146652756</v>
      </c>
      <c r="BF130" s="3">
        <f t="shared" si="139"/>
        <v>0</v>
      </c>
      <c r="BG130" s="3">
        <f t="shared" si="146"/>
        <v>104.80364899193697</v>
      </c>
      <c r="BH130" s="3">
        <f t="shared" si="146"/>
        <v>67.906599387065711</v>
      </c>
      <c r="BI130" s="3">
        <f t="shared" si="146"/>
        <v>240.35709583600894</v>
      </c>
      <c r="BJ130" s="3">
        <f t="shared" si="146"/>
        <v>783.67101906048333</v>
      </c>
      <c r="BK130" s="3">
        <f t="shared" si="146"/>
        <v>94.220140486190047</v>
      </c>
      <c r="BM130" s="3">
        <f t="shared" si="140"/>
        <v>80.380352053934601</v>
      </c>
      <c r="BN130" s="3">
        <f t="shared" si="140"/>
        <v>154.0631765127518</v>
      </c>
      <c r="BO130" s="3">
        <f t="shared" si="140"/>
        <v>99.72460100170639</v>
      </c>
      <c r="BP130" s="3">
        <f t="shared" si="140"/>
        <v>118.11867367492428</v>
      </c>
      <c r="BQ130" s="3">
        <f t="shared" si="141"/>
        <v>114.50840428229087</v>
      </c>
      <c r="BR130" s="3">
        <f t="shared" si="141"/>
        <v>100.16158483848588</v>
      </c>
      <c r="BS130" s="3">
        <f t="shared" si="145"/>
        <v>121.01600236337403</v>
      </c>
      <c r="BT130" s="3">
        <f t="shared" si="145"/>
        <v>97.28499517289552</v>
      </c>
      <c r="BU130" s="3">
        <f t="shared" si="145"/>
        <v>108.68234331650606</v>
      </c>
      <c r="BV130" s="3">
        <f t="shared" si="142"/>
        <v>-388.20589784331548</v>
      </c>
      <c r="BW130" s="3">
        <f t="shared" si="142"/>
        <v>277.08332772315583</v>
      </c>
      <c r="BX130" s="3">
        <f t="shared" si="143"/>
        <v>-223.21326472269868</v>
      </c>
      <c r="BY130" s="3">
        <f t="shared" si="143"/>
        <v>222.64166070714919</v>
      </c>
      <c r="BZ130" s="3">
        <f t="shared" si="143"/>
        <v>94.798031028283006</v>
      </c>
      <c r="CA130" s="3">
        <f t="shared" si="144"/>
        <v>115.36409150210356</v>
      </c>
    </row>
    <row r="131" spans="7:79" x14ac:dyDescent="0.2">
      <c r="G131" s="13">
        <v>-0.14241535961627999</v>
      </c>
      <c r="H131" s="13">
        <v>-0.30338063836097701</v>
      </c>
      <c r="I131" s="13">
        <v>-0.40486654639244102</v>
      </c>
      <c r="J131" s="13">
        <v>-0.51589238643646196</v>
      </c>
      <c r="K131" s="13">
        <v>-0.37057060003280601</v>
      </c>
      <c r="L131" s="13">
        <v>-0.11800130456686</v>
      </c>
      <c r="M131" s="13">
        <v>-0.622836053371429</v>
      </c>
      <c r="N131" s="13">
        <v>-0.475848168134689</v>
      </c>
      <c r="P131" s="13">
        <v>-0.47047933936119102</v>
      </c>
      <c r="Q131" s="13">
        <v>-0.47047933936119102</v>
      </c>
      <c r="R131" s="13">
        <v>-0.13224284350872001</v>
      </c>
      <c r="S131" s="13">
        <v>-1.220703125</v>
      </c>
      <c r="T131" s="13">
        <v>-1.07421875</v>
      </c>
      <c r="U131" s="13">
        <v>-0.81779474020004295</v>
      </c>
      <c r="V131" s="13">
        <v>-1.0317082405090301</v>
      </c>
      <c r="W131" s="13">
        <v>-1.1693203449249201</v>
      </c>
      <c r="X131" s="13">
        <v>-0.82547402381896995</v>
      </c>
      <c r="Y131" s="13">
        <v>-0.89144575595855702</v>
      </c>
      <c r="Z131" s="13">
        <v>-0.55719435214996305</v>
      </c>
      <c r="AB131" s="11">
        <v>-0.640869140625</v>
      </c>
      <c r="AC131" s="11">
        <v>-1.20960581302642</v>
      </c>
      <c r="AD131" s="11">
        <v>-6.2454576492309499</v>
      </c>
      <c r="AE131" s="11">
        <v>-7.7311196327209402</v>
      </c>
      <c r="AF131" s="11">
        <v>-14.344025611877401</v>
      </c>
      <c r="AG131" s="11">
        <v>-8.8321456909179599</v>
      </c>
      <c r="AH131" s="11">
        <v>0.2410888671875</v>
      </c>
      <c r="AI131" s="11">
        <v>-0.84664481878280595</v>
      </c>
      <c r="AJ131" s="11">
        <v>-0.428143680095673</v>
      </c>
      <c r="AK131" s="11">
        <v>-1.2227988243103001</v>
      </c>
      <c r="AL131" s="11">
        <v>-1.3245546817779501</v>
      </c>
      <c r="AM131" s="11">
        <v>-1.1067862510681099</v>
      </c>
      <c r="AN131" s="11">
        <v>-0.422840535640717</v>
      </c>
      <c r="AO131" s="11">
        <v>-0.57659119367599498</v>
      </c>
      <c r="AP131" s="11">
        <v>-0.30921420454978898</v>
      </c>
      <c r="AR131" s="3">
        <f t="shared" ref="AR131:AT194" si="148">I131*100/I$2</f>
        <v>187.01279039900939</v>
      </c>
      <c r="AS131" s="3">
        <f t="shared" si="148"/>
        <v>123.89152566043755</v>
      </c>
      <c r="AT131" s="3">
        <f t="shared" si="148"/>
        <v>132.10191434003713</v>
      </c>
      <c r="AU131" s="3">
        <f t="shared" ref="AU131:AU194" si="149">N131*100/N$2</f>
        <v>176.34416230449304</v>
      </c>
      <c r="AV131" s="3">
        <f t="shared" ref="AV131:AV194" si="150">P131*100/P$2</f>
        <v>113.05349872467849</v>
      </c>
      <c r="AW131" s="3">
        <f t="shared" si="147"/>
        <v>120.75475511469992</v>
      </c>
      <c r="AX131" s="3">
        <f t="shared" si="147"/>
        <v>117.84536754247301</v>
      </c>
      <c r="AY131" s="3">
        <f t="shared" si="147"/>
        <v>115.13249119770937</v>
      </c>
      <c r="AZ131" s="3">
        <f t="shared" si="147"/>
        <v>157.65248538066047</v>
      </c>
      <c r="BA131" s="3">
        <f t="shared" si="147"/>
        <v>159.71237607707059</v>
      </c>
      <c r="BB131" s="3">
        <f t="shared" ref="BB131:BC194" si="151">G131*100/G$2</f>
        <v>68.84320586071567</v>
      </c>
      <c r="BC131" s="3">
        <f t="shared" si="151"/>
        <v>94.804122692246096</v>
      </c>
      <c r="BD131" s="3">
        <f t="shared" ref="BD131:BE194" si="152">L131*100/L$2</f>
        <v>65.156538904831791</v>
      </c>
      <c r="BE131" s="3">
        <f t="shared" si="152"/>
        <v>103.99438516867274</v>
      </c>
      <c r="BF131" s="3">
        <f t="shared" ref="BF131:BF194" si="153">O131*100/O$2</f>
        <v>0</v>
      </c>
      <c r="BG131" s="3">
        <f t="shared" si="146"/>
        <v>113.05349872467849</v>
      </c>
      <c r="BH131" s="3">
        <f t="shared" si="146"/>
        <v>64.594083231413308</v>
      </c>
      <c r="BI131" s="3">
        <f t="shared" si="146"/>
        <v>225.33477046958745</v>
      </c>
      <c r="BJ131" s="3">
        <f t="shared" si="146"/>
        <v>805.6431037070389</v>
      </c>
      <c r="BK131" s="3">
        <f t="shared" si="146"/>
        <v>80.305843564597552</v>
      </c>
      <c r="BM131" s="3">
        <f t="shared" ref="BM131:BP194" si="154">AD131*100/AD$2</f>
        <v>95.587446869227179</v>
      </c>
      <c r="BN131" s="3">
        <f t="shared" si="154"/>
        <v>97.097376331374988</v>
      </c>
      <c r="BO131" s="3">
        <f t="shared" si="154"/>
        <v>108.90935603304519</v>
      </c>
      <c r="BP131" s="3">
        <f t="shared" si="154"/>
        <v>98.332290829981488</v>
      </c>
      <c r="BQ131" s="3">
        <f t="shared" ref="BQ131:BR194" si="155">AK131*100/AK$2</f>
        <v>110.55691590211019</v>
      </c>
      <c r="BR131" s="3">
        <f t="shared" si="155"/>
        <v>105.95702400985095</v>
      </c>
      <c r="BS131" s="3">
        <f t="shared" si="145"/>
        <v>126.12639673665869</v>
      </c>
      <c r="BT131" s="3">
        <f t="shared" si="145"/>
        <v>101.28616513257353</v>
      </c>
      <c r="BU131" s="3">
        <f t="shared" si="145"/>
        <v>87.442484929838386</v>
      </c>
      <c r="BV131" s="3">
        <f t="shared" ref="BV131:BW194" si="156">AB131*100/AB$2</f>
        <v>-333.88357974396257</v>
      </c>
      <c r="BW131" s="3">
        <f t="shared" si="156"/>
        <v>302.77777486313391</v>
      </c>
      <c r="BX131" s="3">
        <f t="shared" ref="BX131:BZ194" si="157">AH131*100/AH$2</f>
        <v>-275.52887364208118</v>
      </c>
      <c r="BY131" s="3">
        <f t="shared" si="157"/>
        <v>231.46150985026128</v>
      </c>
      <c r="BZ131" s="3">
        <f t="shared" si="157"/>
        <v>172.59031328225473</v>
      </c>
      <c r="CA131" s="3">
        <f t="shared" ref="CA131:CA194" si="158">AM131*100/AM$2</f>
        <v>115.86692552201534</v>
      </c>
    </row>
    <row r="132" spans="7:79" x14ac:dyDescent="0.2">
      <c r="G132" s="13">
        <v>-0.152587890625</v>
      </c>
      <c r="H132" s="13">
        <v>-0.35364487767219499</v>
      </c>
      <c r="I132" s="13">
        <v>-0.38655599951744102</v>
      </c>
      <c r="J132" s="13">
        <v>-0.48392158746719399</v>
      </c>
      <c r="K132" s="13">
        <v>-0.41852679848670998</v>
      </c>
      <c r="L132" s="13">
        <v>-0.17903645336627999</v>
      </c>
      <c r="M132" s="13">
        <v>-0.704678595066071</v>
      </c>
      <c r="N132" s="13">
        <v>-0.45889395475387601</v>
      </c>
      <c r="P132" s="13">
        <v>-0.492095947265625</v>
      </c>
      <c r="Q132" s="13">
        <v>-0.492095947265625</v>
      </c>
      <c r="R132" s="13">
        <v>-0.23057726025581399</v>
      </c>
      <c r="S132" s="13">
        <v>-1.3885498046875</v>
      </c>
      <c r="T132" s="13">
        <v>-1.112060546875</v>
      </c>
      <c r="U132" s="13">
        <v>-0.89423406124115001</v>
      </c>
      <c r="V132" s="13">
        <v>-1.0637557506561199</v>
      </c>
      <c r="W132" s="13">
        <v>-1.1257698535919101</v>
      </c>
      <c r="X132" s="13">
        <v>-0.92057502269744895</v>
      </c>
      <c r="Y132" s="13">
        <v>-0.90826159715652499</v>
      </c>
      <c r="Z132" s="13">
        <v>-0.56537818908691395</v>
      </c>
      <c r="AB132" s="11">
        <v>-0.75785320997238204</v>
      </c>
      <c r="AC132" s="11">
        <v>-1.05146932601928</v>
      </c>
      <c r="AD132" s="11">
        <v>-5.8764081001281703</v>
      </c>
      <c r="AE132" s="11">
        <v>-5.7923560142517001</v>
      </c>
      <c r="AF132" s="11">
        <v>-13.5605125427246</v>
      </c>
      <c r="AG132" s="11">
        <v>-8.4192609786987305</v>
      </c>
      <c r="AH132" s="11">
        <v>0.3753662109375</v>
      </c>
      <c r="AI132" s="11">
        <v>-0.84751671552658103</v>
      </c>
      <c r="AJ132" s="11">
        <v>-0.37698185443878202</v>
      </c>
      <c r="AK132" s="11">
        <v>-1.35712337493896</v>
      </c>
      <c r="AL132" s="11">
        <v>-1.33642518520355</v>
      </c>
      <c r="AM132" s="11">
        <v>-1.15134632587432</v>
      </c>
      <c r="AN132" s="11">
        <v>-0.41971996426582298</v>
      </c>
      <c r="AO132" s="11">
        <v>-0.58648818731307995</v>
      </c>
      <c r="AP132" s="11">
        <v>-0.31114035844802901</v>
      </c>
      <c r="AR132" s="3">
        <f t="shared" si="148"/>
        <v>178.55492571412037</v>
      </c>
      <c r="AS132" s="3">
        <f t="shared" si="148"/>
        <v>116.21374020551771</v>
      </c>
      <c r="AT132" s="3">
        <f t="shared" si="148"/>
        <v>149.19745732070155</v>
      </c>
      <c r="AU132" s="3">
        <f t="shared" si="149"/>
        <v>170.06111498733949</v>
      </c>
      <c r="AV132" s="3">
        <f t="shared" si="150"/>
        <v>118.2478461692953</v>
      </c>
      <c r="AW132" s="3">
        <f t="shared" si="147"/>
        <v>124.50570823099794</v>
      </c>
      <c r="AX132" s="3">
        <f t="shared" si="147"/>
        <v>113.45630197967091</v>
      </c>
      <c r="AY132" s="3">
        <f t="shared" si="147"/>
        <v>128.39664561121162</v>
      </c>
      <c r="AZ132" s="3">
        <f t="shared" si="147"/>
        <v>160.62637262046849</v>
      </c>
      <c r="BA132" s="3">
        <f t="shared" si="147"/>
        <v>162.05816446775395</v>
      </c>
      <c r="BB132" s="3">
        <f t="shared" si="151"/>
        <v>73.760580280474329</v>
      </c>
      <c r="BC132" s="3">
        <f t="shared" si="151"/>
        <v>110.51131197247696</v>
      </c>
      <c r="BD132" s="3">
        <f t="shared" si="152"/>
        <v>98.858192135778168</v>
      </c>
      <c r="BE132" s="3">
        <f t="shared" si="152"/>
        <v>117.65956199667518</v>
      </c>
      <c r="BF132" s="3">
        <f t="shared" si="153"/>
        <v>0</v>
      </c>
      <c r="BG132" s="3">
        <f t="shared" si="146"/>
        <v>118.2478461692953</v>
      </c>
      <c r="BH132" s="3">
        <f t="shared" si="146"/>
        <v>112.62557840608744</v>
      </c>
      <c r="BI132" s="3">
        <f t="shared" si="146"/>
        <v>256.31830140915571</v>
      </c>
      <c r="BJ132" s="3">
        <f t="shared" si="146"/>
        <v>834.0237130421732</v>
      </c>
      <c r="BK132" s="3">
        <f t="shared" si="146"/>
        <v>87.812035345935769</v>
      </c>
      <c r="BM132" s="3">
        <f t="shared" si="154"/>
        <v>89.939101119685816</v>
      </c>
      <c r="BN132" s="3">
        <f t="shared" si="154"/>
        <v>72.747881093538055</v>
      </c>
      <c r="BO132" s="3">
        <f t="shared" si="154"/>
        <v>102.96040515176342</v>
      </c>
      <c r="BP132" s="3">
        <f t="shared" si="154"/>
        <v>93.735457736190583</v>
      </c>
      <c r="BQ132" s="3">
        <f t="shared" si="155"/>
        <v>122.70160213520147</v>
      </c>
      <c r="BR132" s="3">
        <f t="shared" si="155"/>
        <v>106.90659840929138</v>
      </c>
      <c r="BS132" s="3">
        <f t="shared" si="145"/>
        <v>125.19558147629452</v>
      </c>
      <c r="BT132" s="3">
        <f t="shared" si="145"/>
        <v>103.02470804276081</v>
      </c>
      <c r="BU132" s="3">
        <f t="shared" si="145"/>
        <v>87.987180745040746</v>
      </c>
      <c r="BV132" s="3">
        <f t="shared" si="156"/>
        <v>-394.83059274669193</v>
      </c>
      <c r="BW132" s="3">
        <f t="shared" si="156"/>
        <v>263.19445511957298</v>
      </c>
      <c r="BX132" s="3">
        <f t="shared" si="157"/>
        <v>-428.98799313893653</v>
      </c>
      <c r="BY132" s="3">
        <f t="shared" si="157"/>
        <v>231.69987490284359</v>
      </c>
      <c r="BZ132" s="3">
        <f t="shared" si="157"/>
        <v>151.96631267516472</v>
      </c>
      <c r="CA132" s="3">
        <f t="shared" si="158"/>
        <v>120.53181801037427</v>
      </c>
    </row>
    <row r="133" spans="7:79" x14ac:dyDescent="0.2">
      <c r="G133" s="13">
        <v>-0.1678466796875</v>
      </c>
      <c r="H133" s="13">
        <v>-0.30338063836097701</v>
      </c>
      <c r="I133" s="13">
        <v>-0.35603842139244102</v>
      </c>
      <c r="J133" s="13">
        <v>-0.54495674371719405</v>
      </c>
      <c r="K133" s="13">
        <v>-0.457763671875</v>
      </c>
      <c r="L133" s="13">
        <v>-0.24007160961627999</v>
      </c>
      <c r="M133" s="13">
        <v>-0.497297793626785</v>
      </c>
      <c r="N133" s="13">
        <v>-0.41142216324806202</v>
      </c>
      <c r="P133" s="13">
        <v>-0.40562948584556602</v>
      </c>
      <c r="Q133" s="13">
        <v>-0.40562948584556602</v>
      </c>
      <c r="R133" s="13">
        <v>-0.22040472924709301</v>
      </c>
      <c r="S133" s="13">
        <v>-1.3326009511947601</v>
      </c>
      <c r="T133" s="13">
        <v>-1.17431640625</v>
      </c>
      <c r="U133" s="13">
        <v>-0.93500059843063399</v>
      </c>
      <c r="V133" s="13">
        <v>-1.20332551002502</v>
      </c>
      <c r="W133" s="13">
        <v>-1.09321784973144</v>
      </c>
      <c r="X133" s="13">
        <v>-0.88661563396453902</v>
      </c>
      <c r="Y133" s="13">
        <v>-0.88459485769271895</v>
      </c>
      <c r="Z133" s="13">
        <v>-0.56107980012893699</v>
      </c>
      <c r="AB133" s="11">
        <v>-0.74513751268386796</v>
      </c>
      <c r="AC133" s="11">
        <v>-1.13192474842071</v>
      </c>
      <c r="AD133" s="11">
        <v>-4.1305189132690403</v>
      </c>
      <c r="AE133" s="11">
        <v>-7.2883157730102504</v>
      </c>
      <c r="AF133" s="11">
        <v>-13.1123094558715</v>
      </c>
      <c r="AG133" s="11">
        <v>-8.2576980590820295</v>
      </c>
      <c r="AH133" s="11">
        <v>0.3021240234375</v>
      </c>
      <c r="AI133" s="11">
        <v>-0.87105888128280595</v>
      </c>
      <c r="AJ133" s="11">
        <v>-0.34107881784439098</v>
      </c>
      <c r="AK133" s="11">
        <v>-1.3119639158248899</v>
      </c>
      <c r="AL133" s="11">
        <v>-1.28054511547088</v>
      </c>
      <c r="AM133" s="11">
        <v>-1.1351777315139699</v>
      </c>
      <c r="AN133" s="11">
        <v>-0.388728797435761</v>
      </c>
      <c r="AO133" s="11">
        <v>-0.58402550220489502</v>
      </c>
      <c r="AP133" s="11">
        <v>-0.28232073783874501</v>
      </c>
      <c r="AR133" s="3">
        <f t="shared" si="148"/>
        <v>164.45848457263864</v>
      </c>
      <c r="AS133" s="3">
        <f t="shared" si="148"/>
        <v>130.87132931817854</v>
      </c>
      <c r="AT133" s="3">
        <f t="shared" si="148"/>
        <v>163.18471396451491</v>
      </c>
      <c r="AU133" s="3">
        <f t="shared" si="149"/>
        <v>152.46858470819211</v>
      </c>
      <c r="AV133" s="3">
        <f t="shared" si="150"/>
        <v>97.470449229500048</v>
      </c>
      <c r="AW133" s="3">
        <f t="shared" si="147"/>
        <v>140.84144293996346</v>
      </c>
      <c r="AX133" s="3">
        <f t="shared" si="147"/>
        <v>110.17567586568038</v>
      </c>
      <c r="AY133" s="3">
        <f t="shared" si="147"/>
        <v>123.66018036632974</v>
      </c>
      <c r="AZ133" s="3">
        <f t="shared" si="147"/>
        <v>156.44090169036846</v>
      </c>
      <c r="BA133" s="3">
        <f t="shared" si="147"/>
        <v>160.82608824312422</v>
      </c>
      <c r="BB133" s="3">
        <f t="shared" si="151"/>
        <v>81.136638308521768</v>
      </c>
      <c r="BC133" s="3">
        <f t="shared" si="151"/>
        <v>94.804122692246096</v>
      </c>
      <c r="BD133" s="3">
        <f t="shared" si="152"/>
        <v>132.55984948069607</v>
      </c>
      <c r="BE133" s="3">
        <f t="shared" si="152"/>
        <v>83.033372930185848</v>
      </c>
      <c r="BF133" s="3">
        <f t="shared" si="153"/>
        <v>0</v>
      </c>
      <c r="BG133" s="3">
        <f t="shared" si="146"/>
        <v>97.470449229500048</v>
      </c>
      <c r="BH133" s="3">
        <f t="shared" si="146"/>
        <v>107.65680053336932</v>
      </c>
      <c r="BI133" s="3">
        <f t="shared" si="146"/>
        <v>245.99046509774863</v>
      </c>
      <c r="BJ133" s="3">
        <f t="shared" si="146"/>
        <v>880.71439291610398</v>
      </c>
      <c r="BK133" s="3">
        <f t="shared" si="146"/>
        <v>91.815229542817292</v>
      </c>
      <c r="BM133" s="3">
        <f t="shared" si="154"/>
        <v>63.2180665276083</v>
      </c>
      <c r="BN133" s="3">
        <f t="shared" si="154"/>
        <v>91.53607408152449</v>
      </c>
      <c r="BO133" s="3">
        <f t="shared" si="154"/>
        <v>99.557350048405638</v>
      </c>
      <c r="BP133" s="3">
        <f t="shared" si="154"/>
        <v>91.936704346578054</v>
      </c>
      <c r="BQ133" s="3">
        <f t="shared" si="155"/>
        <v>118.61859974412943</v>
      </c>
      <c r="BR133" s="3">
        <f t="shared" si="155"/>
        <v>102.43650293358851</v>
      </c>
      <c r="BS133" s="3">
        <f t="shared" si="145"/>
        <v>115.95142469975112</v>
      </c>
      <c r="BT133" s="3">
        <f t="shared" si="145"/>
        <v>102.59210356792154</v>
      </c>
      <c r="BU133" s="3">
        <f t="shared" si="145"/>
        <v>79.837298871146444</v>
      </c>
      <c r="BV133" s="3">
        <f t="shared" si="156"/>
        <v>-388.20589784331548</v>
      </c>
      <c r="BW133" s="3">
        <f t="shared" si="156"/>
        <v>283.33334128235504</v>
      </c>
      <c r="BX133" s="3">
        <f t="shared" si="157"/>
        <v>-345.28301886792451</v>
      </c>
      <c r="BY133" s="3">
        <f t="shared" si="157"/>
        <v>238.13599204452166</v>
      </c>
      <c r="BZ133" s="3">
        <f t="shared" si="157"/>
        <v>137.49332937146275</v>
      </c>
      <c r="CA133" s="3">
        <f t="shared" si="158"/>
        <v>118.83916478420851</v>
      </c>
    </row>
    <row r="134" spans="7:79" x14ac:dyDescent="0.2">
      <c r="G134" s="13">
        <v>-0.1678466796875</v>
      </c>
      <c r="H134" s="13">
        <v>-0.32222971320152299</v>
      </c>
      <c r="I134" s="13">
        <v>-0.40079751610755898</v>
      </c>
      <c r="J134" s="13">
        <v>-0.52170526981353804</v>
      </c>
      <c r="K134" s="13">
        <v>-0.56239539384841897</v>
      </c>
      <c r="L134" s="13">
        <v>-0.25634765625</v>
      </c>
      <c r="M134" s="13">
        <v>-0.592318475246429</v>
      </c>
      <c r="N134" s="13">
        <v>-0.39333766698837302</v>
      </c>
      <c r="P134" s="13">
        <v>-0.50989788770675704</v>
      </c>
      <c r="Q134" s="13">
        <v>-0.50989788770675704</v>
      </c>
      <c r="R134" s="13">
        <v>-0.14241535961627999</v>
      </c>
      <c r="S134" s="13">
        <v>-1.2969970703125</v>
      </c>
      <c r="T134" s="13">
        <v>-1.058349609375</v>
      </c>
      <c r="U134" s="13">
        <v>-0.95268368721008301</v>
      </c>
      <c r="V134" s="13">
        <v>-1.03224384784698</v>
      </c>
      <c r="W134" s="13">
        <v>-1.1236432790756199</v>
      </c>
      <c r="X134" s="13">
        <v>-0.87486785650253296</v>
      </c>
      <c r="Y134" s="13">
        <v>-0.85781413316726696</v>
      </c>
      <c r="Z134" s="13">
        <v>-0.61162114143371604</v>
      </c>
      <c r="AB134" s="11">
        <v>-0.57474774122238204</v>
      </c>
      <c r="AC134" s="11">
        <v>-0.901655733585358</v>
      </c>
      <c r="AD134" s="11">
        <v>-4.58473396301269</v>
      </c>
      <c r="AE134" s="11">
        <v>-6.3309016227722097</v>
      </c>
      <c r="AF134" s="11">
        <v>-13.0241985321044</v>
      </c>
      <c r="AG134" s="11">
        <v>-8.5628738403320295</v>
      </c>
      <c r="AH134" s="11">
        <v>0.2777099609375</v>
      </c>
      <c r="AI134" s="11">
        <v>-0.897216796875</v>
      </c>
      <c r="AJ134" s="11">
        <v>-0.25132122635841397</v>
      </c>
      <c r="AK134" s="11">
        <v>-1.35016322135925</v>
      </c>
      <c r="AL134" s="11">
        <v>-1.2568652629852299</v>
      </c>
      <c r="AM134" s="11">
        <v>-1.13066506385803</v>
      </c>
      <c r="AN134" s="11">
        <v>-0.432461738586426</v>
      </c>
      <c r="AO134" s="11">
        <v>-0.60775107145309404</v>
      </c>
      <c r="AP134" s="11">
        <v>-0.34361848235130299</v>
      </c>
      <c r="AR134" s="3">
        <f t="shared" si="148"/>
        <v>185.13325573610777</v>
      </c>
      <c r="AS134" s="3">
        <f t="shared" si="148"/>
        <v>125.28748925479628</v>
      </c>
      <c r="AT134" s="3">
        <f t="shared" si="148"/>
        <v>200.48408626269381</v>
      </c>
      <c r="AU134" s="3">
        <f t="shared" si="149"/>
        <v>145.76666683360042</v>
      </c>
      <c r="AV134" s="3">
        <f t="shared" si="150"/>
        <v>122.52555080493553</v>
      </c>
      <c r="AW134" s="3">
        <f t="shared" si="147"/>
        <v>120.81744447821598</v>
      </c>
      <c r="AX134" s="3">
        <f t="shared" si="147"/>
        <v>113.24198350264588</v>
      </c>
      <c r="AY134" s="3">
        <f t="shared" si="147"/>
        <v>122.02166619603565</v>
      </c>
      <c r="AZ134" s="3">
        <f t="shared" si="147"/>
        <v>151.70472144214639</v>
      </c>
      <c r="BA134" s="3">
        <f t="shared" si="147"/>
        <v>175.31309386111357</v>
      </c>
      <c r="BB134" s="3">
        <f t="shared" si="151"/>
        <v>81.136638308521768</v>
      </c>
      <c r="BC134" s="3">
        <f t="shared" si="151"/>
        <v>100.69431401583421</v>
      </c>
      <c r="BD134" s="3">
        <f t="shared" si="152"/>
        <v>141.5469608486552</v>
      </c>
      <c r="BE134" s="3">
        <f t="shared" si="152"/>
        <v>98.898892130388873</v>
      </c>
      <c r="BF134" s="3">
        <f t="shared" si="153"/>
        <v>0</v>
      </c>
      <c r="BG134" s="3">
        <f t="shared" si="146"/>
        <v>122.52555080493553</v>
      </c>
      <c r="BH134" s="3">
        <f t="shared" si="146"/>
        <v>69.562853825651899</v>
      </c>
      <c r="BI134" s="3">
        <f t="shared" si="146"/>
        <v>239.41819362393667</v>
      </c>
      <c r="BJ134" s="3">
        <f t="shared" si="146"/>
        <v>793.74155785682126</v>
      </c>
      <c r="BK134" s="3">
        <f t="shared" si="146"/>
        <v>93.551674265993142</v>
      </c>
      <c r="BM134" s="3">
        <f t="shared" si="154"/>
        <v>70.169880049219614</v>
      </c>
      <c r="BN134" s="3">
        <f t="shared" si="154"/>
        <v>79.511631766960434</v>
      </c>
      <c r="BO134" s="3">
        <f t="shared" si="154"/>
        <v>98.888353476131968</v>
      </c>
      <c r="BP134" s="3">
        <f t="shared" si="154"/>
        <v>95.334364974730903</v>
      </c>
      <c r="BQ134" s="3">
        <f t="shared" si="155"/>
        <v>122.07231373658709</v>
      </c>
      <c r="BR134" s="3">
        <f t="shared" si="155"/>
        <v>100.54224614457935</v>
      </c>
      <c r="BS134" s="3">
        <f t="shared" si="145"/>
        <v>128.99624377716449</v>
      </c>
      <c r="BT134" s="3">
        <f t="shared" si="145"/>
        <v>106.75982577924577</v>
      </c>
      <c r="BU134" s="3">
        <f t="shared" si="145"/>
        <v>97.171648399417776</v>
      </c>
      <c r="BV134" s="3">
        <f t="shared" si="156"/>
        <v>-299.43528424841691</v>
      </c>
      <c r="BW134" s="3">
        <f t="shared" si="156"/>
        <v>225.69444836290523</v>
      </c>
      <c r="BX134" s="3">
        <f t="shared" si="157"/>
        <v>-317.38136077758719</v>
      </c>
      <c r="BY134" s="3">
        <f t="shared" si="157"/>
        <v>245.28722063906895</v>
      </c>
      <c r="BZ134" s="3">
        <f t="shared" si="157"/>
        <v>101.31087111220796</v>
      </c>
      <c r="CA134" s="3">
        <f t="shared" si="158"/>
        <v>118.36674391098948</v>
      </c>
    </row>
    <row r="135" spans="7:79" x14ac:dyDescent="0.2">
      <c r="G135" s="13">
        <v>-0.18819172680377999</v>
      </c>
      <c r="H135" s="13">
        <v>-0.26388728618621798</v>
      </c>
      <c r="I135" s="13">
        <v>-0.32755532860755898</v>
      </c>
      <c r="J135" s="13">
        <v>-0.47956195473670998</v>
      </c>
      <c r="K135" s="13">
        <v>-0.45340400934219399</v>
      </c>
      <c r="L135" s="13">
        <v>-0.25634765625</v>
      </c>
      <c r="M135" s="13">
        <v>-0.599254250526428</v>
      </c>
      <c r="N135" s="13">
        <v>-0.3662109375</v>
      </c>
      <c r="P135" s="13">
        <v>-0.579833984375</v>
      </c>
      <c r="Q135" s="13">
        <v>-0.579833984375</v>
      </c>
      <c r="R135" s="13">
        <v>-0.14241535961627999</v>
      </c>
      <c r="S135" s="13">
        <v>-1.251220703125</v>
      </c>
      <c r="T135" s="13">
        <v>-1.126708984375</v>
      </c>
      <c r="U135" s="13">
        <v>-0.92225801944732699</v>
      </c>
      <c r="V135" s="13">
        <v>-1.0910454988479601</v>
      </c>
      <c r="W135" s="13">
        <v>-1.1585514545440601</v>
      </c>
      <c r="X135" s="13">
        <v>-0.86087107658386197</v>
      </c>
      <c r="Y135" s="13">
        <v>-0.89860802888870195</v>
      </c>
      <c r="Z135" s="13">
        <v>-0.59915423393249501</v>
      </c>
      <c r="AB135" s="11">
        <v>-0.70953369140625</v>
      </c>
      <c r="AC135" s="11">
        <v>-0.973788201808929</v>
      </c>
      <c r="AD135" s="11">
        <v>-4.6131224632263104</v>
      </c>
      <c r="AE135" s="11">
        <v>-8.4731159210205007</v>
      </c>
      <c r="AF135" s="11">
        <v>-13.473930358886699</v>
      </c>
      <c r="AG135" s="11">
        <v>-8.5808248519897408</v>
      </c>
      <c r="AH135" s="11">
        <v>0.2655029296875</v>
      </c>
      <c r="AI135" s="11">
        <v>-0.90680801868438698</v>
      </c>
      <c r="AJ135" s="11">
        <v>-0.24683335423469499</v>
      </c>
      <c r="AK135" s="11">
        <v>-1.32256484031677</v>
      </c>
      <c r="AL135" s="11">
        <v>-1.2857626676559399</v>
      </c>
      <c r="AM135" s="11">
        <v>-1.08648693561554</v>
      </c>
      <c r="AN135" s="11">
        <v>-0.422825247049332</v>
      </c>
      <c r="AO135" s="11">
        <v>-0.56840723752975497</v>
      </c>
      <c r="AP135" s="11">
        <v>-0.32995569705963101</v>
      </c>
      <c r="AR135" s="3">
        <f t="shared" si="148"/>
        <v>151.30179699655164</v>
      </c>
      <c r="AS135" s="3">
        <f t="shared" si="148"/>
        <v>115.16677466677474</v>
      </c>
      <c r="AT135" s="3">
        <f t="shared" si="148"/>
        <v>161.63057079608973</v>
      </c>
      <c r="AU135" s="3">
        <f t="shared" si="149"/>
        <v>135.71379554392107</v>
      </c>
      <c r="AV135" s="3">
        <f t="shared" si="150"/>
        <v>139.33079548630144</v>
      </c>
      <c r="AW135" s="3">
        <f t="shared" si="147"/>
        <v>127.69979618208535</v>
      </c>
      <c r="AX135" s="3">
        <f t="shared" si="147"/>
        <v>116.76006713658762</v>
      </c>
      <c r="AY135" s="3">
        <f t="shared" si="147"/>
        <v>120.06947376564604</v>
      </c>
      <c r="AZ135" s="3">
        <f t="shared" si="147"/>
        <v>158.91913578632406</v>
      </c>
      <c r="BA135" s="3">
        <f t="shared" si="147"/>
        <v>171.73962006032892</v>
      </c>
      <c r="BB135" s="3">
        <f t="shared" si="151"/>
        <v>90.971379944857972</v>
      </c>
      <c r="BC135" s="3">
        <f t="shared" si="151"/>
        <v>82.462753034209499</v>
      </c>
      <c r="BD135" s="3">
        <f t="shared" si="152"/>
        <v>141.5469608486552</v>
      </c>
      <c r="BE135" s="3">
        <f t="shared" si="152"/>
        <v>100.05695239682215</v>
      </c>
      <c r="BF135" s="3">
        <f t="shared" si="153"/>
        <v>0</v>
      </c>
      <c r="BG135" s="3">
        <f t="shared" si="146"/>
        <v>139.33079548630144</v>
      </c>
      <c r="BH135" s="3">
        <f t="shared" si="146"/>
        <v>69.562853825651899</v>
      </c>
      <c r="BI135" s="3">
        <f t="shared" si="146"/>
        <v>230.96813973132714</v>
      </c>
      <c r="BJ135" s="3">
        <f t="shared" si="146"/>
        <v>845.00975536545104</v>
      </c>
      <c r="BK135" s="3">
        <f t="shared" si="146"/>
        <v>90.563933216073167</v>
      </c>
      <c r="BM135" s="3">
        <f t="shared" si="154"/>
        <v>70.604369306576217</v>
      </c>
      <c r="BN135" s="3">
        <f t="shared" si="154"/>
        <v>106.41632316755911</v>
      </c>
      <c r="BO135" s="3">
        <f t="shared" si="154"/>
        <v>102.30301578695969</v>
      </c>
      <c r="BP135" s="3">
        <f t="shared" si="154"/>
        <v>95.534221743492495</v>
      </c>
      <c r="BQ135" s="3">
        <f t="shared" si="155"/>
        <v>119.57706118049403</v>
      </c>
      <c r="BR135" s="3">
        <f t="shared" si="155"/>
        <v>102.85387815391765</v>
      </c>
      <c r="BS135" s="3">
        <f t="shared" si="145"/>
        <v>126.1218364005981</v>
      </c>
      <c r="BT135" s="3">
        <f t="shared" si="145"/>
        <v>99.848540793601046</v>
      </c>
      <c r="BU135" s="3">
        <f t="shared" si="145"/>
        <v>93.307958182772907</v>
      </c>
      <c r="BV135" s="3">
        <f t="shared" si="156"/>
        <v>-369.65682043081569</v>
      </c>
      <c r="BW135" s="3">
        <f t="shared" si="156"/>
        <v>243.75000661909024</v>
      </c>
      <c r="BX135" s="3">
        <f t="shared" si="157"/>
        <v>-303.4305317324185</v>
      </c>
      <c r="BY135" s="3">
        <f t="shared" si="157"/>
        <v>247.90933398820758</v>
      </c>
      <c r="BZ135" s="3">
        <f t="shared" si="157"/>
        <v>99.501751202671358</v>
      </c>
      <c r="CA135" s="3">
        <f t="shared" si="158"/>
        <v>113.74183653629566</v>
      </c>
    </row>
    <row r="136" spans="7:79" x14ac:dyDescent="0.2">
      <c r="G136" s="13">
        <v>-0.20345051586627999</v>
      </c>
      <c r="H136" s="13">
        <v>-0.25221881270408603</v>
      </c>
      <c r="I136" s="13">
        <v>-0.30314126610755898</v>
      </c>
      <c r="J136" s="13">
        <v>-0.49409413337707497</v>
      </c>
      <c r="K136" s="13">
        <v>-0.45340400934219399</v>
      </c>
      <c r="L136" s="13">
        <v>-0.27262368798255898</v>
      </c>
      <c r="M136" s="13">
        <v>-0.588156938552856</v>
      </c>
      <c r="N136" s="13">
        <v>-0.46680590510368303</v>
      </c>
      <c r="P136" s="13">
        <v>-0.6103515625</v>
      </c>
      <c r="Q136" s="13">
        <v>-0.6103515625</v>
      </c>
      <c r="R136" s="13">
        <v>-0.22379557788372001</v>
      </c>
      <c r="S136" s="13">
        <v>-1.2257894277572601</v>
      </c>
      <c r="T136" s="13">
        <v>-1.08154296875</v>
      </c>
      <c r="U136" s="13">
        <v>-0.91295760869979903</v>
      </c>
      <c r="V136" s="13">
        <v>-1.06458163261413</v>
      </c>
      <c r="W136" s="13">
        <v>-1.1243319511413501</v>
      </c>
      <c r="X136" s="13">
        <v>-0.81970643997192405</v>
      </c>
      <c r="Y136" s="13">
        <v>-0.80487549304962203</v>
      </c>
      <c r="Z136" s="13">
        <v>-0.53345346450805697</v>
      </c>
      <c r="AB136" s="11">
        <v>-0.66630047559738204</v>
      </c>
      <c r="AC136" s="11">
        <v>-0.901655733585358</v>
      </c>
      <c r="AD136" s="11">
        <v>-5.5641350746154696</v>
      </c>
      <c r="AE136" s="11">
        <v>-5.74448537826538</v>
      </c>
      <c r="AF136" s="11">
        <v>-13.575811386108301</v>
      </c>
      <c r="AG136" s="11">
        <v>-11.7223405838012</v>
      </c>
      <c r="AH136" s="11">
        <v>0.286865234375</v>
      </c>
      <c r="AI136" s="11">
        <v>-0.80217635631561302</v>
      </c>
      <c r="AJ136" s="11">
        <v>-0.38416245579719499</v>
      </c>
      <c r="AK136" s="11">
        <v>-1.28612720966339</v>
      </c>
      <c r="AL136" s="11">
        <v>-1.3458034992218</v>
      </c>
      <c r="AM136" s="11">
        <v>-1.04394555091857</v>
      </c>
      <c r="AN136" s="11">
        <v>-0.46065416932106001</v>
      </c>
      <c r="AO136" s="11">
        <v>-0.56248730421066295</v>
      </c>
      <c r="AP136" s="11">
        <v>-0.29546216130256697</v>
      </c>
      <c r="AR136" s="3">
        <f t="shared" si="148"/>
        <v>140.0246440833663</v>
      </c>
      <c r="AS136" s="3">
        <f t="shared" si="148"/>
        <v>118.65667649564499</v>
      </c>
      <c r="AT136" s="3">
        <f t="shared" si="148"/>
        <v>161.63057079608973</v>
      </c>
      <c r="AU136" s="3">
        <f t="shared" si="149"/>
        <v>172.9931978449886</v>
      </c>
      <c r="AV136" s="3">
        <f t="shared" si="150"/>
        <v>146.66399524873836</v>
      </c>
      <c r="AW136" s="3">
        <f t="shared" si="147"/>
        <v>124.60237235528945</v>
      </c>
      <c r="AX136" s="3">
        <f t="shared" si="147"/>
        <v>113.31138861738151</v>
      </c>
      <c r="AY136" s="3">
        <f t="shared" si="147"/>
        <v>114.32806092208426</v>
      </c>
      <c r="AZ136" s="3">
        <f t="shared" si="147"/>
        <v>142.34250491754713</v>
      </c>
      <c r="BA136" s="3">
        <f t="shared" si="147"/>
        <v>152.90736529252646</v>
      </c>
      <c r="BB136" s="3">
        <f t="shared" si="151"/>
        <v>98.347437972905411</v>
      </c>
      <c r="BC136" s="3">
        <f t="shared" si="151"/>
        <v>78.816444563083451</v>
      </c>
      <c r="BD136" s="3">
        <f t="shared" si="152"/>
        <v>150.53406398867074</v>
      </c>
      <c r="BE136" s="3">
        <f t="shared" si="152"/>
        <v>98.204044027967115</v>
      </c>
      <c r="BF136" s="3">
        <f t="shared" si="153"/>
        <v>0</v>
      </c>
      <c r="BG136" s="3">
        <f t="shared" si="146"/>
        <v>146.66399524873836</v>
      </c>
      <c r="BH136" s="3">
        <f t="shared" si="146"/>
        <v>109.31306225043505</v>
      </c>
      <c r="BI136" s="3">
        <f t="shared" si="146"/>
        <v>226.27367268165972</v>
      </c>
      <c r="BJ136" s="3">
        <f t="shared" si="146"/>
        <v>811.13612486867783</v>
      </c>
      <c r="BK136" s="3">
        <f t="shared" si="146"/>
        <v>89.650651075869149</v>
      </c>
      <c r="BM136" s="3">
        <f t="shared" si="154"/>
        <v>85.159726586810123</v>
      </c>
      <c r="BN136" s="3">
        <f t="shared" si="154"/>
        <v>72.146659876120395</v>
      </c>
      <c r="BO136" s="3">
        <f t="shared" si="154"/>
        <v>103.07656411759723</v>
      </c>
      <c r="BP136" s="3">
        <f t="shared" si="154"/>
        <v>130.51014372189684</v>
      </c>
      <c r="BQ136" s="3">
        <f t="shared" si="155"/>
        <v>116.28262550740607</v>
      </c>
      <c r="BR136" s="3">
        <f t="shared" si="155"/>
        <v>107.65681148639123</v>
      </c>
      <c r="BS136" s="3">
        <f t="shared" si="145"/>
        <v>137.40558347875961</v>
      </c>
      <c r="BT136" s="3">
        <f t="shared" si="145"/>
        <v>98.808623170321638</v>
      </c>
      <c r="BU136" s="3">
        <f t="shared" si="145"/>
        <v>83.553553513668348</v>
      </c>
      <c r="BV136" s="3">
        <f t="shared" si="156"/>
        <v>-347.13293849755439</v>
      </c>
      <c r="BW136" s="3">
        <f t="shared" si="156"/>
        <v>225.69444836290523</v>
      </c>
      <c r="BX136" s="3">
        <f t="shared" si="157"/>
        <v>-327.84448256146368</v>
      </c>
      <c r="BY136" s="3">
        <f t="shared" si="157"/>
        <v>219.30441961001901</v>
      </c>
      <c r="BZ136" s="3">
        <f t="shared" si="157"/>
        <v>154.8609069331637</v>
      </c>
      <c r="CA136" s="3">
        <f t="shared" si="158"/>
        <v>109.28827610623942</v>
      </c>
    </row>
    <row r="137" spans="7:79" x14ac:dyDescent="0.2">
      <c r="G137" s="13">
        <v>-0.19327799975872001</v>
      </c>
      <c r="H137" s="13">
        <v>-0.26119455695152299</v>
      </c>
      <c r="I137" s="13">
        <v>-0.33162435889244102</v>
      </c>
      <c r="J137" s="13">
        <v>-0.56966143846511796</v>
      </c>
      <c r="K137" s="13">
        <v>-0.45340400934219399</v>
      </c>
      <c r="L137" s="13">
        <v>-0.25227865576744102</v>
      </c>
      <c r="M137" s="13">
        <v>-0.568736672401428</v>
      </c>
      <c r="N137" s="13">
        <v>-0.53349250555038497</v>
      </c>
      <c r="P137" s="13">
        <v>-0.6256103515625</v>
      </c>
      <c r="Q137" s="13">
        <v>-0.6256103515625</v>
      </c>
      <c r="R137" s="13">
        <v>-0.18988715112209301</v>
      </c>
      <c r="S137" s="13">
        <v>-1.4241536855697601</v>
      </c>
      <c r="T137" s="13">
        <v>-1.090087890625</v>
      </c>
      <c r="U137" s="13">
        <v>-0.93747872114181496</v>
      </c>
      <c r="V137" s="13">
        <v>-1.05099785327911</v>
      </c>
      <c r="W137" s="13">
        <v>-1.1666891574859599</v>
      </c>
      <c r="X137" s="13">
        <v>-0.819951832294464</v>
      </c>
      <c r="Y137" s="13">
        <v>-0.80030792951583896</v>
      </c>
      <c r="Z137" s="13">
        <v>-0.675256848335266</v>
      </c>
      <c r="AB137" s="11">
        <v>-0.74005126953125</v>
      </c>
      <c r="AC137" s="11">
        <v>-0.757390797138214</v>
      </c>
      <c r="AD137" s="11">
        <v>-5.8622136116027797</v>
      </c>
      <c r="AE137" s="11">
        <v>-7.7789902687072701</v>
      </c>
      <c r="AF137" s="11">
        <v>-14.4899587631225</v>
      </c>
      <c r="AG137" s="11">
        <v>-10.052848815917899</v>
      </c>
      <c r="AH137" s="11">
        <v>0.1434326171875</v>
      </c>
      <c r="AI137" s="11">
        <v>-0.86146765947341897</v>
      </c>
      <c r="AJ137" s="11">
        <v>-0.304278194904327</v>
      </c>
      <c r="AK137" s="11">
        <v>-1.4528216123580899</v>
      </c>
      <c r="AL137" s="11">
        <v>-1.27760934829711</v>
      </c>
      <c r="AM137" s="11">
        <v>-1.10921871662139</v>
      </c>
      <c r="AN137" s="11">
        <v>-0.435781210660934</v>
      </c>
      <c r="AO137" s="11">
        <v>-0.57467889785766602</v>
      </c>
      <c r="AP137" s="11">
        <v>-0.31210407614707902</v>
      </c>
      <c r="AR137" s="3">
        <f t="shared" si="148"/>
        <v>153.18133165945329</v>
      </c>
      <c r="AS137" s="3">
        <f t="shared" si="148"/>
        <v>136.8041602801502</v>
      </c>
      <c r="AT137" s="3">
        <f t="shared" si="148"/>
        <v>161.63057079608973</v>
      </c>
      <c r="AU137" s="3">
        <f t="shared" si="149"/>
        <v>197.70652760058297</v>
      </c>
      <c r="AV137" s="3">
        <f t="shared" si="150"/>
        <v>150.33059512995681</v>
      </c>
      <c r="AW137" s="3">
        <f t="shared" si="147"/>
        <v>123.01247912508403</v>
      </c>
      <c r="AX137" s="3">
        <f t="shared" si="147"/>
        <v>117.58019362998344</v>
      </c>
      <c r="AY137" s="3">
        <f t="shared" si="147"/>
        <v>114.36228686814626</v>
      </c>
      <c r="AZ137" s="3">
        <f t="shared" si="147"/>
        <v>141.53472975184377</v>
      </c>
      <c r="BA137" s="3">
        <f t="shared" si="147"/>
        <v>193.55342582674558</v>
      </c>
      <c r="BB137" s="3">
        <f t="shared" si="151"/>
        <v>93.430070756327851</v>
      </c>
      <c r="BC137" s="3">
        <f t="shared" si="151"/>
        <v>81.621295800411758</v>
      </c>
      <c r="BD137" s="3">
        <f t="shared" si="152"/>
        <v>139.30018917762325</v>
      </c>
      <c r="BE137" s="3">
        <f t="shared" si="152"/>
        <v>94.961459358538292</v>
      </c>
      <c r="BF137" s="3">
        <f t="shared" si="153"/>
        <v>0</v>
      </c>
      <c r="BG137" s="3">
        <f t="shared" si="146"/>
        <v>150.33059512995681</v>
      </c>
      <c r="BH137" s="3">
        <f t="shared" si="146"/>
        <v>92.750474193695396</v>
      </c>
      <c r="BI137" s="3">
        <f t="shared" si="146"/>
        <v>262.89057288296766</v>
      </c>
      <c r="BJ137" s="3">
        <f t="shared" si="146"/>
        <v>817.54464955725655</v>
      </c>
      <c r="BK137" s="3">
        <f t="shared" si="146"/>
        <v>92.058576344888053</v>
      </c>
      <c r="BM137" s="3">
        <f t="shared" si="154"/>
        <v>89.721852841983747</v>
      </c>
      <c r="BN137" s="3">
        <f t="shared" si="154"/>
        <v>97.698597548792748</v>
      </c>
      <c r="BO137" s="3">
        <f t="shared" si="154"/>
        <v>110.01737730657221</v>
      </c>
      <c r="BP137" s="3">
        <f t="shared" si="154"/>
        <v>111.92293334259223</v>
      </c>
      <c r="BQ137" s="3">
        <f t="shared" si="155"/>
        <v>131.35396732887463</v>
      </c>
      <c r="BR137" s="3">
        <f t="shared" si="155"/>
        <v>102.20165785154107</v>
      </c>
      <c r="BS137" s="3">
        <f t="shared" si="145"/>
        <v>129.9863878540356</v>
      </c>
      <c r="BT137" s="3">
        <f t="shared" si="145"/>
        <v>100.95024409846485</v>
      </c>
      <c r="BU137" s="3">
        <f t="shared" si="145"/>
        <v>88.259709849900275</v>
      </c>
      <c r="BV137" s="3">
        <f t="shared" si="156"/>
        <v>-385.55603851386149</v>
      </c>
      <c r="BW137" s="3">
        <f t="shared" si="156"/>
        <v>189.58333185053476</v>
      </c>
      <c r="BX137" s="3">
        <f t="shared" si="157"/>
        <v>-163.92224128073184</v>
      </c>
      <c r="BY137" s="3">
        <f t="shared" si="157"/>
        <v>235.513878695383</v>
      </c>
      <c r="BZ137" s="3">
        <f t="shared" si="157"/>
        <v>122.65851728037106</v>
      </c>
      <c r="CA137" s="3">
        <f t="shared" si="158"/>
        <v>116.12157478678962</v>
      </c>
    </row>
    <row r="138" spans="7:79" x14ac:dyDescent="0.2">
      <c r="G138" s="13">
        <v>-0.17801921069622001</v>
      </c>
      <c r="H138" s="13">
        <v>-0.243243053555489</v>
      </c>
      <c r="I138" s="13">
        <v>-0.33976235985755898</v>
      </c>
      <c r="J138" s="13">
        <v>-0.43596538901329002</v>
      </c>
      <c r="K138" s="13">
        <v>-0.46648296713829002</v>
      </c>
      <c r="L138" s="13">
        <v>-0.22379557788372001</v>
      </c>
      <c r="M138" s="13">
        <v>-0.539606273174286</v>
      </c>
      <c r="N138" s="13">
        <v>-0.6103515625</v>
      </c>
      <c r="P138" s="13">
        <v>-0.44886270165443398</v>
      </c>
      <c r="Q138" s="13">
        <v>-0.44886270165443398</v>
      </c>
      <c r="R138" s="13">
        <v>-0.186496317386627</v>
      </c>
      <c r="S138" s="13">
        <v>-1.312255859375</v>
      </c>
      <c r="T138" s="13">
        <v>-1.121826171875</v>
      </c>
      <c r="U138" s="13">
        <v>-1.0184915065765301</v>
      </c>
      <c r="V138" s="13">
        <v>-1.12991511821746</v>
      </c>
      <c r="W138" s="13">
        <v>-1.18269002437591</v>
      </c>
      <c r="X138" s="13">
        <v>-0.89458537101745605</v>
      </c>
      <c r="Y138" s="13">
        <v>-0.78816318511962902</v>
      </c>
      <c r="Z138" s="13">
        <v>-0.58393359184265103</v>
      </c>
      <c r="AB138" s="11">
        <v>-0.41961669921875</v>
      </c>
      <c r="AC138" s="11">
        <v>-0.557639360427856</v>
      </c>
      <c r="AD138" s="11">
        <v>-3.2930595874786301</v>
      </c>
      <c r="AE138" s="11">
        <v>-7.3601217269897399</v>
      </c>
      <c r="AF138" s="11">
        <v>-13.5504150390625</v>
      </c>
      <c r="AG138" s="11">
        <v>-9.8374309539794904</v>
      </c>
      <c r="AH138" s="11">
        <v>0.2044677734375</v>
      </c>
      <c r="AI138" s="11">
        <v>-0.93035018444061302</v>
      </c>
      <c r="AJ138" s="11">
        <v>-0.37339153885841397</v>
      </c>
      <c r="AK138" s="11">
        <v>-1.3563878536224301</v>
      </c>
      <c r="AL138" s="11">
        <v>-1.2693030834198</v>
      </c>
      <c r="AM138" s="11">
        <v>-1.12737596035003</v>
      </c>
      <c r="AN138" s="11">
        <v>-0.443062603473663</v>
      </c>
      <c r="AO138" s="11">
        <v>-0.60519629716873202</v>
      </c>
      <c r="AP138" s="11">
        <v>-0.32763054966926602</v>
      </c>
      <c r="AR138" s="3">
        <f t="shared" si="148"/>
        <v>156.94037345314433</v>
      </c>
      <c r="AS138" s="3">
        <f t="shared" si="148"/>
        <v>104.69706202313748</v>
      </c>
      <c r="AT138" s="3">
        <f t="shared" si="148"/>
        <v>166.29298967736062</v>
      </c>
      <c r="AU138" s="3">
        <f t="shared" si="149"/>
        <v>226.18965923986843</v>
      </c>
      <c r="AV138" s="3">
        <f t="shared" si="150"/>
        <v>107.85914411873365</v>
      </c>
      <c r="AW138" s="3">
        <f t="shared" si="147"/>
        <v>132.24923291630176</v>
      </c>
      <c r="AX138" s="3">
        <f t="shared" si="147"/>
        <v>119.19277828039883</v>
      </c>
      <c r="AY138" s="3">
        <f t="shared" si="147"/>
        <v>124.77175463107518</v>
      </c>
      <c r="AZ138" s="3">
        <f t="shared" si="147"/>
        <v>139.38692757142223</v>
      </c>
      <c r="BA138" s="3">
        <f t="shared" si="147"/>
        <v>167.37682473728267</v>
      </c>
      <c r="BB138" s="3">
        <f t="shared" si="151"/>
        <v>86.054012728280426</v>
      </c>
      <c r="BC138" s="3">
        <f t="shared" si="151"/>
        <v>76.011588669256923</v>
      </c>
      <c r="BD138" s="3">
        <f t="shared" si="152"/>
        <v>123.57274634068</v>
      </c>
      <c r="BE138" s="3">
        <f t="shared" si="152"/>
        <v>90.097582354395087</v>
      </c>
      <c r="BF138" s="3">
        <f t="shared" si="153"/>
        <v>0</v>
      </c>
      <c r="BG138" s="3">
        <f t="shared" si="146"/>
        <v>107.85914411873365</v>
      </c>
      <c r="BH138" s="3">
        <f t="shared" si="146"/>
        <v>91.094219755109222</v>
      </c>
      <c r="BI138" s="3">
        <f t="shared" si="146"/>
        <v>242.23487825480652</v>
      </c>
      <c r="BJ138" s="3">
        <f t="shared" si="146"/>
        <v>841.34774125769184</v>
      </c>
      <c r="BK138" s="3">
        <f t="shared" si="146"/>
        <v>100.01387338221205</v>
      </c>
      <c r="BM138" s="3">
        <f t="shared" si="154"/>
        <v>50.400655329729659</v>
      </c>
      <c r="BN138" s="3">
        <f t="shared" si="154"/>
        <v>92.4379059076511</v>
      </c>
      <c r="BO138" s="3">
        <f t="shared" si="154"/>
        <v>102.88373820685293</v>
      </c>
      <c r="BP138" s="3">
        <f t="shared" si="154"/>
        <v>109.52458841131666</v>
      </c>
      <c r="BQ138" s="3">
        <f t="shared" si="155"/>
        <v>122.63510144292145</v>
      </c>
      <c r="BR138" s="3">
        <f t="shared" si="155"/>
        <v>101.53720275644757</v>
      </c>
      <c r="BS138" s="3">
        <f t="shared" si="145"/>
        <v>132.1583079073061</v>
      </c>
      <c r="BT138" s="3">
        <f t="shared" si="145"/>
        <v>106.31104457536954</v>
      </c>
      <c r="BU138" s="3">
        <f t="shared" si="145"/>
        <v>92.650431255969323</v>
      </c>
      <c r="BV138" s="3">
        <f t="shared" si="156"/>
        <v>-218.61424864188024</v>
      </c>
      <c r="BW138" s="3">
        <f t="shared" si="156"/>
        <v>139.58332781487681</v>
      </c>
      <c r="BX138" s="3">
        <f t="shared" si="157"/>
        <v>-233.67638650657517</v>
      </c>
      <c r="BY138" s="3">
        <f t="shared" si="157"/>
        <v>254.34545112988599</v>
      </c>
      <c r="BZ138" s="3">
        <f t="shared" si="157"/>
        <v>150.51900953931226</v>
      </c>
      <c r="CA138" s="3">
        <f t="shared" si="158"/>
        <v>118.02241517467941</v>
      </c>
    </row>
    <row r="139" spans="7:79" x14ac:dyDescent="0.2">
      <c r="G139" s="13">
        <v>-0.21870930492877999</v>
      </c>
      <c r="H139" s="13">
        <v>-0.23247213661670699</v>
      </c>
      <c r="I139" s="13">
        <v>-0.335693359375</v>
      </c>
      <c r="J139" s="13">
        <v>-0.58855330944061302</v>
      </c>
      <c r="K139" s="13">
        <v>-0.35749164223670998</v>
      </c>
      <c r="L139" s="13">
        <v>-0.201416015625</v>
      </c>
      <c r="M139" s="13">
        <v>-0.590237677097321</v>
      </c>
      <c r="N139" s="13">
        <v>-0.51766854524612405</v>
      </c>
      <c r="P139" s="13">
        <v>-0.499725341796875</v>
      </c>
      <c r="Q139" s="13">
        <v>-0.499725341796875</v>
      </c>
      <c r="R139" s="13">
        <v>-0.240749776363373</v>
      </c>
      <c r="S139" s="13">
        <v>-1.3020833730697601</v>
      </c>
      <c r="T139" s="13">
        <v>-1.187744140625</v>
      </c>
      <c r="U139" s="13">
        <v>-1.04192686080932</v>
      </c>
      <c r="V139" s="13">
        <v>-1.0957111120223999</v>
      </c>
      <c r="W139" s="13">
        <v>-1.2314414978027299</v>
      </c>
      <c r="X139" s="13">
        <v>-0.92802500724792503</v>
      </c>
      <c r="Y139" s="13">
        <v>-0.81494390964508101</v>
      </c>
      <c r="Z139" s="13">
        <v>-0.618091940879822</v>
      </c>
      <c r="AB139" s="11">
        <v>-0.26702880859375</v>
      </c>
      <c r="AC139" s="11">
        <v>-0.6103515625</v>
      </c>
      <c r="AD139" s="11">
        <v>-4.0595474243164</v>
      </c>
      <c r="AE139" s="11">
        <v>-10.890586853027299</v>
      </c>
      <c r="AF139" s="11">
        <v>-14.367890357971101</v>
      </c>
      <c r="AG139" s="11">
        <v>-10.9324731826782</v>
      </c>
      <c r="AH139" s="11">
        <v>0.2593994140625</v>
      </c>
      <c r="AI139" s="11">
        <v>-0.89896064996719405</v>
      </c>
      <c r="AJ139" s="11">
        <v>-0.30697092413902299</v>
      </c>
      <c r="AK139" s="11">
        <v>-1.26973009109497</v>
      </c>
      <c r="AL139" s="11">
        <v>-1.29200255870819</v>
      </c>
      <c r="AM139" s="11">
        <v>-1.14683377742767</v>
      </c>
      <c r="AN139" s="11">
        <v>-0.43608841300010698</v>
      </c>
      <c r="AO139" s="11">
        <v>-0.58612090349197399</v>
      </c>
      <c r="AP139" s="11">
        <v>-0.34580469131469699</v>
      </c>
      <c r="AR139" s="3">
        <f t="shared" si="148"/>
        <v>155.06085255629881</v>
      </c>
      <c r="AS139" s="3">
        <f t="shared" si="148"/>
        <v>141.34104196181559</v>
      </c>
      <c r="AT139" s="3">
        <f t="shared" si="148"/>
        <v>127.43949545876622</v>
      </c>
      <c r="AU139" s="3">
        <f t="shared" si="149"/>
        <v>191.84233979645003</v>
      </c>
      <c r="AV139" s="3">
        <f t="shared" si="150"/>
        <v>120.08114610990452</v>
      </c>
      <c r="AW139" s="3">
        <f t="shared" si="147"/>
        <v>128.24587593042722</v>
      </c>
      <c r="AX139" s="3">
        <f t="shared" si="147"/>
        <v>124.10600443707669</v>
      </c>
      <c r="AY139" s="3">
        <f t="shared" si="147"/>
        <v>129.43572770941327</v>
      </c>
      <c r="AZ139" s="3">
        <f t="shared" si="147"/>
        <v>144.1231078196443</v>
      </c>
      <c r="BA139" s="3">
        <f t="shared" si="147"/>
        <v>177.16786275937699</v>
      </c>
      <c r="BB139" s="3">
        <f t="shared" si="151"/>
        <v>105.72349600095284</v>
      </c>
      <c r="BC139" s="3">
        <f t="shared" si="151"/>
        <v>72.645759734065294</v>
      </c>
      <c r="BD139" s="3">
        <f t="shared" si="152"/>
        <v>111.21546923822908</v>
      </c>
      <c r="BE139" s="3">
        <f t="shared" si="152"/>
        <v>98.551463103110706</v>
      </c>
      <c r="BF139" s="3">
        <f t="shared" si="153"/>
        <v>0</v>
      </c>
      <c r="BG139" s="3">
        <f t="shared" si="146"/>
        <v>120.08114610990452</v>
      </c>
      <c r="BH139" s="3">
        <f t="shared" si="146"/>
        <v>117.59434900032554</v>
      </c>
      <c r="BI139" s="3">
        <f t="shared" si="146"/>
        <v>240.35709583600894</v>
      </c>
      <c r="BJ139" s="3">
        <f t="shared" si="146"/>
        <v>890.7849317124419</v>
      </c>
      <c r="BK139" s="3">
        <f t="shared" si="146"/>
        <v>102.31517931924826</v>
      </c>
      <c r="BM139" s="3">
        <f t="shared" si="154"/>
        <v>62.131839735192891</v>
      </c>
      <c r="BN139" s="3">
        <f t="shared" si="154"/>
        <v>136.77804255704569</v>
      </c>
      <c r="BO139" s="3">
        <f t="shared" si="154"/>
        <v>109.09055301353614</v>
      </c>
      <c r="BP139" s="3">
        <f t="shared" si="154"/>
        <v>121.71619107183858</v>
      </c>
      <c r="BQ139" s="3">
        <f t="shared" si="155"/>
        <v>114.80011274850786</v>
      </c>
      <c r="BR139" s="3">
        <f t="shared" si="155"/>
        <v>103.35303481021714</v>
      </c>
      <c r="BS139" s="3">
        <f t="shared" si="145"/>
        <v>130.07802127335819</v>
      </c>
      <c r="BT139" s="3">
        <f t="shared" si="145"/>
        <v>102.96018959335839</v>
      </c>
      <c r="BU139" s="3">
        <f t="shared" si="145"/>
        <v>97.789885018312418</v>
      </c>
      <c r="BV139" s="3">
        <f t="shared" si="156"/>
        <v>-139.11815822665105</v>
      </c>
      <c r="BW139" s="3">
        <f t="shared" si="156"/>
        <v>152.77777767586721</v>
      </c>
      <c r="BX139" s="3">
        <f t="shared" si="157"/>
        <v>-296.45511720983416</v>
      </c>
      <c r="BY139" s="3">
        <f t="shared" si="157"/>
        <v>245.76396703935589</v>
      </c>
      <c r="BZ139" s="3">
        <f t="shared" si="157"/>
        <v>123.74399162883422</v>
      </c>
      <c r="CA139" s="3">
        <f t="shared" si="158"/>
        <v>120.05940961690364</v>
      </c>
    </row>
    <row r="140" spans="7:79" x14ac:dyDescent="0.2">
      <c r="G140" s="13">
        <v>-0.23905436694622001</v>
      </c>
      <c r="H140" s="13">
        <v>-0.258501827716827</v>
      </c>
      <c r="I140" s="13">
        <v>-0.33365884423255898</v>
      </c>
      <c r="J140" s="13">
        <v>-0.52025204896926902</v>
      </c>
      <c r="K140" s="13">
        <v>-0.55367606878280595</v>
      </c>
      <c r="L140" s="13">
        <v>-0.13834635913372001</v>
      </c>
      <c r="M140" s="13">
        <v>-0.692194163799286</v>
      </c>
      <c r="N140" s="13">
        <v>-0.45437282323837302</v>
      </c>
      <c r="P140" s="13">
        <v>-0.47556558251380898</v>
      </c>
      <c r="Q140" s="13">
        <v>-0.47556558251380898</v>
      </c>
      <c r="R140" s="13">
        <v>-0.18310546875</v>
      </c>
      <c r="S140" s="13">
        <v>-1.2664794921875</v>
      </c>
      <c r="T140" s="13">
        <v>-1.104736328125</v>
      </c>
      <c r="U140" s="13">
        <v>-0.96822547912597701</v>
      </c>
      <c r="V140" s="13">
        <v>-1.0514261722564699</v>
      </c>
      <c r="W140" s="13">
        <v>-1.18678963184356</v>
      </c>
      <c r="X140" s="13">
        <v>-0.90596640110015902</v>
      </c>
      <c r="Y140" s="13">
        <v>-0.882726430892944</v>
      </c>
      <c r="Z140" s="13">
        <v>-0.62528145313262895</v>
      </c>
      <c r="AB140" s="11">
        <v>-0.43487548828125</v>
      </c>
      <c r="AC140" s="11">
        <v>-0.54931640625</v>
      </c>
      <c r="AD140" s="11">
        <v>-6.1319041252136204</v>
      </c>
      <c r="AE140" s="11">
        <v>-11.500938415527299</v>
      </c>
      <c r="AF140" s="11">
        <v>-13.1949119567871</v>
      </c>
      <c r="AG140" s="11">
        <v>-9.0834674835205007</v>
      </c>
      <c r="AH140" s="11">
        <v>0.244140625</v>
      </c>
      <c r="AI140" s="11">
        <v>-0.91727119684219405</v>
      </c>
      <c r="AJ140" s="11">
        <v>-0.29530245065689098</v>
      </c>
      <c r="AK140" s="11">
        <v>-1.3198138475418</v>
      </c>
      <c r="AL140" s="11">
        <v>-1.37924027442932</v>
      </c>
      <c r="AM140" s="11">
        <v>-1.0792818069457999</v>
      </c>
      <c r="AN140" s="11">
        <v>-0.46649828553199801</v>
      </c>
      <c r="AO140" s="11">
        <v>-0.60938799381256104</v>
      </c>
      <c r="AP140" s="11">
        <v>-0.33110424876213101</v>
      </c>
      <c r="AR140" s="3">
        <f t="shared" si="148"/>
        <v>154.121085224848</v>
      </c>
      <c r="AS140" s="3">
        <f t="shared" si="148"/>
        <v>124.93849835620661</v>
      </c>
      <c r="AT140" s="3">
        <f t="shared" si="148"/>
        <v>197.37579992584307</v>
      </c>
      <c r="AU140" s="3">
        <f t="shared" si="149"/>
        <v>168.38563275758725</v>
      </c>
      <c r="AV140" s="3">
        <f t="shared" si="150"/>
        <v>114.27569391086595</v>
      </c>
      <c r="AW140" s="3">
        <f t="shared" si="147"/>
        <v>123.06261108215415</v>
      </c>
      <c r="AX140" s="3">
        <f t="shared" si="147"/>
        <v>119.60594114966894</v>
      </c>
      <c r="AY140" s="3">
        <f t="shared" si="147"/>
        <v>126.35911693201783</v>
      </c>
      <c r="AZ140" s="3">
        <f t="shared" si="147"/>
        <v>156.11046977483412</v>
      </c>
      <c r="BA140" s="3">
        <f t="shared" si="147"/>
        <v>179.22864115797418</v>
      </c>
      <c r="BB140" s="3">
        <f t="shared" si="151"/>
        <v>115.55824484047015</v>
      </c>
      <c r="BC140" s="3">
        <f t="shared" si="151"/>
        <v>80.779838566613691</v>
      </c>
      <c r="BD140" s="3">
        <f t="shared" si="152"/>
        <v>76.390426057794926</v>
      </c>
      <c r="BE140" s="3">
        <f t="shared" si="152"/>
        <v>115.57504754581439</v>
      </c>
      <c r="BF140" s="3">
        <f t="shared" si="153"/>
        <v>0</v>
      </c>
      <c r="BG140" s="3">
        <f t="shared" si="146"/>
        <v>114.27569391086595</v>
      </c>
      <c r="BH140" s="3">
        <f t="shared" si="146"/>
        <v>89.437958038043476</v>
      </c>
      <c r="BI140" s="3">
        <f t="shared" si="146"/>
        <v>233.78482436219699</v>
      </c>
      <c r="BJ140" s="3">
        <f t="shared" si="146"/>
        <v>828.53069188053439</v>
      </c>
      <c r="BK140" s="3">
        <f t="shared" si="146"/>
        <v>95.077847826373343</v>
      </c>
      <c r="BM140" s="3">
        <f t="shared" si="154"/>
        <v>93.849497137848161</v>
      </c>
      <c r="BN140" s="3">
        <f t="shared" si="154"/>
        <v>144.4436250565947</v>
      </c>
      <c r="BO140" s="3">
        <f t="shared" si="154"/>
        <v>100.18452302096279</v>
      </c>
      <c r="BP140" s="3">
        <f t="shared" si="154"/>
        <v>101.13037053416002</v>
      </c>
      <c r="BQ140" s="3">
        <f t="shared" si="155"/>
        <v>119.3283356576827</v>
      </c>
      <c r="BR140" s="3">
        <f t="shared" si="155"/>
        <v>110.33156794772478</v>
      </c>
      <c r="BS140" s="3">
        <f t="shared" si="145"/>
        <v>139.14878749461633</v>
      </c>
      <c r="BT140" s="3">
        <f t="shared" si="145"/>
        <v>107.04737368186487</v>
      </c>
      <c r="BU140" s="3">
        <f t="shared" si="145"/>
        <v>93.632756375932331</v>
      </c>
      <c r="BV140" s="3">
        <f t="shared" si="156"/>
        <v>-226.56385768340314</v>
      </c>
      <c r="BW140" s="3">
        <f t="shared" si="156"/>
        <v>137.4999999082805</v>
      </c>
      <c r="BX140" s="3">
        <f t="shared" si="157"/>
        <v>-279.01658090337332</v>
      </c>
      <c r="BY140" s="3">
        <f t="shared" si="157"/>
        <v>250.76982868505118</v>
      </c>
      <c r="BZ140" s="3">
        <f t="shared" si="157"/>
        <v>119.04027746129861</v>
      </c>
      <c r="CA140" s="3">
        <f t="shared" si="158"/>
        <v>112.98754806718281</v>
      </c>
    </row>
    <row r="141" spans="7:79" x14ac:dyDescent="0.2">
      <c r="G141" s="13">
        <v>-0.15767414867877999</v>
      </c>
      <c r="H141" s="13">
        <v>-0.2288818359375</v>
      </c>
      <c r="I141" s="13">
        <v>-0.35196939110755898</v>
      </c>
      <c r="J141" s="13">
        <v>-0.56530177593231201</v>
      </c>
      <c r="K141" s="13">
        <v>-0.43160575628280601</v>
      </c>
      <c r="L141" s="13">
        <v>-0.19124348461627999</v>
      </c>
      <c r="M141" s="13">
        <v>-0.640869140625</v>
      </c>
      <c r="N141" s="13">
        <v>-0.49732348322868303</v>
      </c>
      <c r="P141" s="13">
        <v>-0.446319580078125</v>
      </c>
      <c r="Q141" s="13">
        <v>-0.446319580078125</v>
      </c>
      <c r="R141" s="13">
        <v>-0.217013895511627</v>
      </c>
      <c r="S141" s="13">
        <v>-1.3427734375</v>
      </c>
      <c r="T141" s="13">
        <v>-1.085205078125</v>
      </c>
      <c r="U141" s="13">
        <v>-1.0344768762588501</v>
      </c>
      <c r="V141" s="13">
        <v>-1.1414644718170099</v>
      </c>
      <c r="W141" s="13">
        <v>-1.1636759042739799</v>
      </c>
      <c r="X141" s="13">
        <v>-0.84256082773208596</v>
      </c>
      <c r="Y141" s="13">
        <v>-0.89788079261779796</v>
      </c>
      <c r="Z141" s="13">
        <v>-0.58252620697021495</v>
      </c>
      <c r="AB141" s="11">
        <v>-0.61543780565261796</v>
      </c>
      <c r="AC141" s="11">
        <v>-0.432794749736786</v>
      </c>
      <c r="AD141" s="11">
        <v>-6.4299826622009197</v>
      </c>
      <c r="AE141" s="11">
        <v>-5.7564530372619602</v>
      </c>
      <c r="AF141" s="11">
        <v>-13.7352037429809</v>
      </c>
      <c r="AG141" s="11">
        <v>-9.4065942764282209</v>
      </c>
      <c r="AH141" s="11">
        <v>0.20751953125</v>
      </c>
      <c r="AI141" s="11">
        <v>-0.84054130315780595</v>
      </c>
      <c r="AJ141" s="11">
        <v>-0.29440486431121798</v>
      </c>
      <c r="AK141" s="11">
        <v>-1.1814662218093801</v>
      </c>
      <c r="AL141" s="11">
        <v>-1.2373628616332999</v>
      </c>
      <c r="AM141" s="11">
        <v>-1.08547735214233</v>
      </c>
      <c r="AN141" s="11">
        <v>-0.42293170094490101</v>
      </c>
      <c r="AO141" s="11">
        <v>-0.60712403059005704</v>
      </c>
      <c r="AP141" s="11">
        <v>-0.33726894855499301</v>
      </c>
      <c r="AR141" s="3">
        <f t="shared" si="148"/>
        <v>162.57894990973702</v>
      </c>
      <c r="AS141" s="3">
        <f t="shared" si="148"/>
        <v>135.75718758438143</v>
      </c>
      <c r="AT141" s="3">
        <f t="shared" si="148"/>
        <v>153.85987620197247</v>
      </c>
      <c r="AU141" s="3">
        <f t="shared" si="149"/>
        <v>184.30268080698204</v>
      </c>
      <c r="AV141" s="3">
        <f t="shared" si="150"/>
        <v>107.24804652563992</v>
      </c>
      <c r="AW141" s="3">
        <f t="shared" si="147"/>
        <v>133.60100981493215</v>
      </c>
      <c r="AX141" s="3">
        <f t="shared" si="147"/>
        <v>117.27651471615499</v>
      </c>
      <c r="AY141" s="3">
        <f t="shared" si="147"/>
        <v>117.51566285951715</v>
      </c>
      <c r="AZ141" s="3">
        <f t="shared" si="147"/>
        <v>158.79052380427058</v>
      </c>
      <c r="BA141" s="3">
        <f t="shared" si="147"/>
        <v>166.97341651685767</v>
      </c>
      <c r="BB141" s="3">
        <f t="shared" si="151"/>
        <v>76.219263888763109</v>
      </c>
      <c r="BC141" s="3">
        <f t="shared" si="151"/>
        <v>71.523818307834262</v>
      </c>
      <c r="BD141" s="3">
        <f t="shared" si="152"/>
        <v>105.59852360476175</v>
      </c>
      <c r="BE141" s="3">
        <f t="shared" si="152"/>
        <v>107.00535380396106</v>
      </c>
      <c r="BF141" s="3">
        <f t="shared" si="153"/>
        <v>0</v>
      </c>
      <c r="BG141" s="3">
        <f t="shared" si="146"/>
        <v>107.24804652563992</v>
      </c>
      <c r="BH141" s="3">
        <f t="shared" si="146"/>
        <v>106.00054609478313</v>
      </c>
      <c r="BI141" s="3">
        <f t="shared" si="146"/>
        <v>247.86824751654621</v>
      </c>
      <c r="BJ141" s="3">
        <f t="shared" si="146"/>
        <v>813.88263544949723</v>
      </c>
      <c r="BK141" s="3">
        <f t="shared" si="146"/>
        <v>101.58360541144549</v>
      </c>
      <c r="BM141" s="3">
        <f t="shared" si="154"/>
        <v>98.411623393021614</v>
      </c>
      <c r="BN141" s="3">
        <f t="shared" si="154"/>
        <v>72.296965180474828</v>
      </c>
      <c r="BO141" s="3">
        <f t="shared" si="154"/>
        <v>104.28677660698445</v>
      </c>
      <c r="BP141" s="3">
        <f t="shared" si="154"/>
        <v>104.72788793107455</v>
      </c>
      <c r="BQ141" s="3">
        <f t="shared" si="155"/>
        <v>106.8199111161537</v>
      </c>
      <c r="BR141" s="3">
        <f t="shared" si="155"/>
        <v>98.982162263767094</v>
      </c>
      <c r="BS141" s="3">
        <f t="shared" si="145"/>
        <v>126.15358985168658</v>
      </c>
      <c r="BT141" s="3">
        <f t="shared" si="145"/>
        <v>106.64967743654644</v>
      </c>
      <c r="BU141" s="3">
        <f t="shared" si="145"/>
        <v>95.376067843525391</v>
      </c>
      <c r="BV141" s="3">
        <f t="shared" si="156"/>
        <v>-320.63422099037069</v>
      </c>
      <c r="BW141" s="3">
        <f t="shared" si="156"/>
        <v>108.33333461740632</v>
      </c>
      <c r="BX141" s="3">
        <f t="shared" si="157"/>
        <v>-237.16409376786734</v>
      </c>
      <c r="BY141" s="3">
        <f t="shared" si="157"/>
        <v>229.79288930169619</v>
      </c>
      <c r="BZ141" s="3">
        <f t="shared" si="157"/>
        <v>118.67844867390892</v>
      </c>
      <c r="CA141" s="3">
        <f t="shared" si="158"/>
        <v>113.63614554764651</v>
      </c>
    </row>
    <row r="142" spans="7:79" x14ac:dyDescent="0.2">
      <c r="G142" s="13">
        <v>-0.23396809399127999</v>
      </c>
      <c r="H142" s="13">
        <v>-0.160666078329086</v>
      </c>
      <c r="I142" s="13">
        <v>-0.34586587548255898</v>
      </c>
      <c r="J142" s="13">
        <v>-0.51734560728073098</v>
      </c>
      <c r="K142" s="13">
        <v>-0.37493023276329002</v>
      </c>
      <c r="L142" s="13">
        <v>-0.19124348461627999</v>
      </c>
      <c r="M142" s="13">
        <v>-0.550703585147858</v>
      </c>
      <c r="N142" s="13">
        <v>-0.475848168134689</v>
      </c>
      <c r="P142" s="13">
        <v>-0.43360391259193398</v>
      </c>
      <c r="Q142" s="13">
        <v>-0.43360391259193398</v>
      </c>
      <c r="R142" s="13">
        <v>-0.17293293774127999</v>
      </c>
      <c r="S142" s="13">
        <v>-1.2156168222427299</v>
      </c>
      <c r="T142" s="13">
        <v>-1.080322265625</v>
      </c>
      <c r="U142" s="13">
        <v>-1.0265380144119201</v>
      </c>
      <c r="V142" s="13">
        <v>-1.1264886856079099</v>
      </c>
      <c r="W142" s="13">
        <v>-1.17124795913696</v>
      </c>
      <c r="X142" s="13">
        <v>-0.838262379169464</v>
      </c>
      <c r="Y142" s="13">
        <v>-0.91189396381378196</v>
      </c>
      <c r="Z142" s="13">
        <v>-0.61071866750717196</v>
      </c>
      <c r="AB142" s="11">
        <v>-0.69173175096511796</v>
      </c>
      <c r="AC142" s="11">
        <v>-0.446666359901428</v>
      </c>
      <c r="AD142" s="11">
        <v>-4.6415104866027797</v>
      </c>
      <c r="AE142" s="11">
        <v>-7.4558629989623997</v>
      </c>
      <c r="AF142" s="11">
        <v>-12.764760017395</v>
      </c>
      <c r="AG142" s="11">
        <v>-12.440401077270501</v>
      </c>
      <c r="AH142" s="11">
        <v>0.2899169921875</v>
      </c>
      <c r="AI142" s="11">
        <v>-0.85100448131561302</v>
      </c>
      <c r="AJ142" s="11">
        <v>-0.23157456517219499</v>
      </c>
      <c r="AK142" s="11">
        <v>-1.3599048852920499</v>
      </c>
      <c r="AL142" s="11">
        <v>-1.22322845458984</v>
      </c>
      <c r="AM142" s="11">
        <v>-1.0953894853591899</v>
      </c>
      <c r="AN142" s="11">
        <v>-0.474696844816208</v>
      </c>
      <c r="AO142" s="11">
        <v>-0.61907088756561302</v>
      </c>
      <c r="AP142" s="11">
        <v>-0.33722305297851601</v>
      </c>
      <c r="AR142" s="3">
        <f t="shared" si="148"/>
        <v>159.75966168144069</v>
      </c>
      <c r="AS142" s="3">
        <f t="shared" si="148"/>
        <v>124.24051655902724</v>
      </c>
      <c r="AT142" s="3">
        <f t="shared" si="148"/>
        <v>133.65604688445765</v>
      </c>
      <c r="AU142" s="3">
        <f t="shared" si="149"/>
        <v>176.34416230449304</v>
      </c>
      <c r="AV142" s="3">
        <f t="shared" si="150"/>
        <v>104.19254423751519</v>
      </c>
      <c r="AW142" s="3">
        <f t="shared" si="147"/>
        <v>131.84819121241935</v>
      </c>
      <c r="AX142" s="3">
        <f t="shared" si="147"/>
        <v>118.03963458510496</v>
      </c>
      <c r="AY142" s="3">
        <f t="shared" si="147"/>
        <v>116.9161393408844</v>
      </c>
      <c r="AZ142" s="3">
        <f t="shared" si="147"/>
        <v>161.26875790022638</v>
      </c>
      <c r="BA142" s="3">
        <f t="shared" si="147"/>
        <v>175.05441167131787</v>
      </c>
      <c r="BB142" s="3">
        <f t="shared" si="151"/>
        <v>113.09955402900027</v>
      </c>
      <c r="BC142" s="3">
        <f t="shared" si="151"/>
        <v>50.206917239949732</v>
      </c>
      <c r="BD142" s="3">
        <f t="shared" si="152"/>
        <v>105.59852360476175</v>
      </c>
      <c r="BE142" s="3">
        <f t="shared" si="152"/>
        <v>91.950490723250127</v>
      </c>
      <c r="BF142" s="3">
        <f t="shared" si="153"/>
        <v>0</v>
      </c>
      <c r="BG142" s="3">
        <f t="shared" si="146"/>
        <v>104.19254423751519</v>
      </c>
      <c r="BH142" s="3">
        <f t="shared" si="146"/>
        <v>84.46918016532581</v>
      </c>
      <c r="BI142" s="3">
        <f t="shared" si="146"/>
        <v>224.39586825751334</v>
      </c>
      <c r="BJ142" s="3">
        <f t="shared" si="146"/>
        <v>810.22062134173802</v>
      </c>
      <c r="BK142" s="3">
        <f t="shared" si="146"/>
        <v>100.80402470956354</v>
      </c>
      <c r="BM142" s="3">
        <f t="shared" si="154"/>
        <v>71.038851265885441</v>
      </c>
      <c r="BN142" s="3">
        <f t="shared" si="154"/>
        <v>93.640348342486647</v>
      </c>
      <c r="BO142" s="3">
        <f t="shared" si="154"/>
        <v>96.91852420144258</v>
      </c>
      <c r="BP142" s="3">
        <f t="shared" si="154"/>
        <v>138.50463744384137</v>
      </c>
      <c r="BQ142" s="3">
        <f t="shared" si="155"/>
        <v>122.9530868439481</v>
      </c>
      <c r="BR142" s="3">
        <f t="shared" si="155"/>
        <v>97.851488138287721</v>
      </c>
      <c r="BS142" s="3">
        <f t="shared" si="145"/>
        <v>141.59428326380132</v>
      </c>
      <c r="BT142" s="3">
        <f t="shared" si="145"/>
        <v>108.74830700583772</v>
      </c>
      <c r="BU142" s="3">
        <f t="shared" si="145"/>
        <v>95.363089063135007</v>
      </c>
      <c r="BV142" s="3">
        <f t="shared" si="156"/>
        <v>-360.38226619798525</v>
      </c>
      <c r="BW142" s="3">
        <f t="shared" si="156"/>
        <v>111.80555276830189</v>
      </c>
      <c r="BX142" s="3">
        <f t="shared" si="157"/>
        <v>-331.33218982275582</v>
      </c>
      <c r="BY142" s="3">
        <f t="shared" si="157"/>
        <v>232.65338399853977</v>
      </c>
      <c r="BZ142" s="3">
        <f t="shared" si="157"/>
        <v>93.350733899283313</v>
      </c>
      <c r="CA142" s="3">
        <f t="shared" si="158"/>
        <v>114.67382414194947</v>
      </c>
    </row>
    <row r="143" spans="7:79" x14ac:dyDescent="0.2">
      <c r="G143" s="13">
        <v>-0.18819172680377999</v>
      </c>
      <c r="H143" s="13">
        <v>-0.260297000408173</v>
      </c>
      <c r="I143" s="13">
        <v>-0.28483071923255898</v>
      </c>
      <c r="J143" s="13">
        <v>-0.46212333440780601</v>
      </c>
      <c r="K143" s="13">
        <v>-0.44468471407890298</v>
      </c>
      <c r="L143" s="13">
        <v>-0.19734700024127999</v>
      </c>
      <c r="M143" s="13">
        <v>-0.676935374736786</v>
      </c>
      <c r="N143" s="13">
        <v>-0.48149955272674599</v>
      </c>
      <c r="P143" s="13">
        <v>-0.59382122755050704</v>
      </c>
      <c r="Q143" s="13">
        <v>-0.59382122755050704</v>
      </c>
      <c r="R143" s="13">
        <v>-0.244140625</v>
      </c>
      <c r="S143" s="13">
        <v>-1.1800130605697601</v>
      </c>
      <c r="T143" s="13">
        <v>-1.15234375</v>
      </c>
      <c r="U143" s="13">
        <v>-1.02525293827056</v>
      </c>
      <c r="V143" s="13">
        <v>-1.1005601882934499</v>
      </c>
      <c r="W143" s="13">
        <v>-1.11417472362518</v>
      </c>
      <c r="X143" s="13">
        <v>-0.82850253582000699</v>
      </c>
      <c r="Y143" s="13">
        <v>-0.844007968902588</v>
      </c>
      <c r="Z143" s="13">
        <v>-0.54680770635604903</v>
      </c>
      <c r="AB143" s="11">
        <v>-0.52134197950363204</v>
      </c>
      <c r="AC143" s="11">
        <v>-0.460537999868393</v>
      </c>
      <c r="AD143" s="11">
        <v>-4.7550644874572701</v>
      </c>
      <c r="AE143" s="11">
        <v>-9.3347883224487305</v>
      </c>
      <c r="AF143" s="11">
        <v>-13.4745435714721</v>
      </c>
      <c r="AG143" s="11">
        <v>-11.7941465377807</v>
      </c>
      <c r="AH143" s="11">
        <v>0.262451171875</v>
      </c>
      <c r="AI143" s="11">
        <v>-0.80392020940780595</v>
      </c>
      <c r="AJ143" s="11">
        <v>-0.43442669510841397</v>
      </c>
      <c r="AK143" s="11">
        <v>-1.3675227165222099</v>
      </c>
      <c r="AL143" s="11">
        <v>-1.3247548341751101</v>
      </c>
      <c r="AM143" s="11">
        <v>-1.1353456974029501</v>
      </c>
      <c r="AN143" s="11">
        <v>-0.44369104504585299</v>
      </c>
      <c r="AO143" s="11">
        <v>-0.62835633754730202</v>
      </c>
      <c r="AP143" s="11">
        <v>-0.35668215155601501</v>
      </c>
      <c r="AR143" s="3">
        <f t="shared" si="148"/>
        <v>131.56677939847725</v>
      </c>
      <c r="AS143" s="3">
        <f t="shared" si="148"/>
        <v>110.97889104072492</v>
      </c>
      <c r="AT143" s="3">
        <f t="shared" si="148"/>
        <v>158.52229508324368</v>
      </c>
      <c r="AU143" s="3">
        <f t="shared" si="149"/>
        <v>178.43850404726658</v>
      </c>
      <c r="AV143" s="3">
        <f t="shared" si="150"/>
        <v>142.69185015163706</v>
      </c>
      <c r="AW143" s="3">
        <f t="shared" si="147"/>
        <v>128.8134288437918</v>
      </c>
      <c r="AX143" s="3">
        <f t="shared" si="147"/>
        <v>112.28773225576023</v>
      </c>
      <c r="AY143" s="3">
        <f t="shared" si="147"/>
        <v>115.55489108097696</v>
      </c>
      <c r="AZ143" s="3">
        <f t="shared" si="147"/>
        <v>149.26309659245504</v>
      </c>
      <c r="BA143" s="3">
        <f t="shared" si="147"/>
        <v>156.7351817232225</v>
      </c>
      <c r="BB143" s="3">
        <f t="shared" si="151"/>
        <v>90.971379944857972</v>
      </c>
      <c r="BC143" s="3">
        <f t="shared" si="151"/>
        <v>81.340816264477311</v>
      </c>
      <c r="BD143" s="3">
        <f t="shared" si="152"/>
        <v>108.96868933925354</v>
      </c>
      <c r="BE143" s="3">
        <f t="shared" si="152"/>
        <v>113.02730102667245</v>
      </c>
      <c r="BF143" s="3">
        <f t="shared" si="153"/>
        <v>0</v>
      </c>
      <c r="BG143" s="3">
        <f t="shared" si="146"/>
        <v>142.69185015163706</v>
      </c>
      <c r="BH143" s="3">
        <f t="shared" si="146"/>
        <v>119.2506107173913</v>
      </c>
      <c r="BI143" s="3">
        <f t="shared" si="146"/>
        <v>217.82361878905019</v>
      </c>
      <c r="BJ143" s="3">
        <f t="shared" si="146"/>
        <v>864.23532943118721</v>
      </c>
      <c r="BK143" s="3">
        <f t="shared" si="146"/>
        <v>100.67783274658832</v>
      </c>
      <c r="BM143" s="3">
        <f t="shared" si="154"/>
        <v>72.776808295311994</v>
      </c>
      <c r="BN143" s="3">
        <f t="shared" si="154"/>
        <v>117.23831705855139</v>
      </c>
      <c r="BO143" s="3">
        <f t="shared" si="154"/>
        <v>102.30767170361757</v>
      </c>
      <c r="BP143" s="3">
        <f t="shared" si="154"/>
        <v>131.30959203232234</v>
      </c>
      <c r="BQ143" s="3">
        <f t="shared" si="155"/>
        <v>123.64183785509199</v>
      </c>
      <c r="BR143" s="3">
        <f t="shared" si="155"/>
        <v>105.9730350908907</v>
      </c>
      <c r="BS143" s="3">
        <f t="shared" si="145"/>
        <v>132.34576172116465</v>
      </c>
      <c r="BT143" s="3">
        <f t="shared" si="145"/>
        <v>110.37942387076872</v>
      </c>
      <c r="BU143" s="3">
        <f t="shared" si="145"/>
        <v>100.86591496529118</v>
      </c>
      <c r="BV143" s="3">
        <f t="shared" si="156"/>
        <v>-271.61165260308667</v>
      </c>
      <c r="BW143" s="3">
        <f t="shared" si="156"/>
        <v>115.27777837905005</v>
      </c>
      <c r="BX143" s="3">
        <f t="shared" si="157"/>
        <v>-299.94282447112636</v>
      </c>
      <c r="BY143" s="3">
        <f t="shared" si="157"/>
        <v>219.78116601030561</v>
      </c>
      <c r="BZ143" s="3">
        <f t="shared" si="157"/>
        <v>175.12307875286442</v>
      </c>
      <c r="CA143" s="3">
        <f t="shared" si="158"/>
        <v>118.85674874961278</v>
      </c>
    </row>
    <row r="144" spans="7:79" x14ac:dyDescent="0.2">
      <c r="G144" s="13">
        <v>-0.17801921069622001</v>
      </c>
      <c r="H144" s="13">
        <v>-0.24862849712371801</v>
      </c>
      <c r="I144" s="13">
        <v>-0.30517578125</v>
      </c>
      <c r="J144" s="13">
        <v>-0.57547432184219405</v>
      </c>
      <c r="K144" s="13">
        <v>-0.42724609375</v>
      </c>
      <c r="L144" s="13">
        <v>-0.13427734375</v>
      </c>
      <c r="M144" s="13">
        <v>-0.649885714054108</v>
      </c>
      <c r="N144" s="13">
        <v>-0.50297492742538497</v>
      </c>
      <c r="P144" s="13">
        <v>-0.701904296875</v>
      </c>
      <c r="Q144" s="13">
        <v>-0.701904296875</v>
      </c>
      <c r="R144" s="13">
        <v>-0.22379557788372001</v>
      </c>
      <c r="S144" s="13">
        <v>-1.3173421621322601</v>
      </c>
      <c r="T144" s="13">
        <v>-1.123046875</v>
      </c>
      <c r="U144" s="13">
        <v>-1.11536765098571</v>
      </c>
      <c r="V144" s="13">
        <v>-1.06819188594818</v>
      </c>
      <c r="W144" s="13">
        <v>-1.18551993370056</v>
      </c>
      <c r="X144" s="13">
        <v>-0.86359393596649203</v>
      </c>
      <c r="Y144" s="13">
        <v>-0.80383682250976596</v>
      </c>
      <c r="Z144" s="13">
        <v>-0.59453451633453402</v>
      </c>
      <c r="AB144" s="11">
        <v>-0.41707357764244102</v>
      </c>
      <c r="AC144" s="11">
        <v>-0.443892031908035</v>
      </c>
      <c r="AD144" s="11">
        <v>-6.9835572242736799</v>
      </c>
      <c r="AE144" s="11">
        <v>-7.9824409484863201</v>
      </c>
      <c r="AF144" s="11">
        <v>-13.579174995422299</v>
      </c>
      <c r="AG144" s="11">
        <v>-9.765625</v>
      </c>
      <c r="AH144" s="11">
        <v>0.2105712890625</v>
      </c>
      <c r="AI144" s="11">
        <v>-0.94081336259841897</v>
      </c>
      <c r="AJ144" s="11">
        <v>-0.335693359375</v>
      </c>
      <c r="AK144" s="11">
        <v>-1.18834865093231</v>
      </c>
      <c r="AL144" s="11">
        <v>-1.29620802402496</v>
      </c>
      <c r="AM144" s="11">
        <v>-1.1530902385711601</v>
      </c>
      <c r="AN144" s="11">
        <v>-0.41499379277229298</v>
      </c>
      <c r="AO144" s="11">
        <v>-0.57434237003326405</v>
      </c>
      <c r="AP144" s="11">
        <v>-0.37522214651107799</v>
      </c>
      <c r="AR144" s="3">
        <f t="shared" si="148"/>
        <v>140.96441141481711</v>
      </c>
      <c r="AS144" s="3">
        <f t="shared" si="148"/>
        <v>138.20012387450893</v>
      </c>
      <c r="AT144" s="3">
        <f t="shared" si="148"/>
        <v>152.30573303354726</v>
      </c>
      <c r="AU144" s="3">
        <f t="shared" si="149"/>
        <v>186.39704463858953</v>
      </c>
      <c r="AV144" s="3">
        <f t="shared" si="150"/>
        <v>168.66359453604912</v>
      </c>
      <c r="AW144" s="3">
        <f t="shared" si="147"/>
        <v>125.02492908221852</v>
      </c>
      <c r="AX144" s="3">
        <f t="shared" si="147"/>
        <v>119.47797959920138</v>
      </c>
      <c r="AY144" s="3">
        <f t="shared" si="147"/>
        <v>120.44924293445999</v>
      </c>
      <c r="AZ144" s="3">
        <f t="shared" si="147"/>
        <v>142.15881567902034</v>
      </c>
      <c r="BA144" s="3">
        <f t="shared" si="147"/>
        <v>170.41543923988726</v>
      </c>
      <c r="BB144" s="3">
        <f t="shared" si="151"/>
        <v>86.054012728280426</v>
      </c>
      <c r="BC144" s="3">
        <f t="shared" si="151"/>
        <v>77.694498480353886</v>
      </c>
      <c r="BD144" s="3">
        <f t="shared" si="152"/>
        <v>74.143646158819394</v>
      </c>
      <c r="BE144" s="3">
        <f t="shared" si="152"/>
        <v>108.51084309767266</v>
      </c>
      <c r="BF144" s="3">
        <f t="shared" si="153"/>
        <v>0</v>
      </c>
      <c r="BG144" s="3">
        <f t="shared" si="146"/>
        <v>168.66359453604912</v>
      </c>
      <c r="BH144" s="3">
        <f t="shared" si="146"/>
        <v>109.31306225043505</v>
      </c>
      <c r="BI144" s="3">
        <f t="shared" si="146"/>
        <v>243.17378046687878</v>
      </c>
      <c r="BJ144" s="3">
        <f t="shared" si="146"/>
        <v>842.26324478463164</v>
      </c>
      <c r="BK144" s="3">
        <f t="shared" si="146"/>
        <v>109.52692123595826</v>
      </c>
      <c r="BM144" s="3">
        <f t="shared" si="154"/>
        <v>106.88414566635757</v>
      </c>
      <c r="BN144" s="3">
        <f t="shared" si="154"/>
        <v>100.25379371155449</v>
      </c>
      <c r="BO144" s="3">
        <f t="shared" si="154"/>
        <v>103.1021028704025</v>
      </c>
      <c r="BP144" s="3">
        <f t="shared" si="154"/>
        <v>108.72514010089124</v>
      </c>
      <c r="BQ144" s="3">
        <f t="shared" si="155"/>
        <v>107.44217221308857</v>
      </c>
      <c r="BR144" s="3">
        <f t="shared" si="155"/>
        <v>103.6894486975951</v>
      </c>
      <c r="BS144" s="3">
        <f t="shared" si="145"/>
        <v>123.78584203413055</v>
      </c>
      <c r="BT144" s="3">
        <f t="shared" si="145"/>
        <v>100.89112836244956</v>
      </c>
      <c r="BU144" s="3">
        <f t="shared" si="145"/>
        <v>106.10882814846074</v>
      </c>
      <c r="BV144" s="3">
        <f t="shared" si="156"/>
        <v>-217.28931897715324</v>
      </c>
      <c r="BW144" s="3">
        <f t="shared" si="156"/>
        <v>111.11110764615226</v>
      </c>
      <c r="BX144" s="3">
        <f t="shared" si="157"/>
        <v>-240.65180102915951</v>
      </c>
      <c r="BY144" s="3">
        <f t="shared" si="157"/>
        <v>257.20594582672925</v>
      </c>
      <c r="BZ144" s="3">
        <f t="shared" si="157"/>
        <v>135.32238067453682</v>
      </c>
      <c r="CA144" s="3">
        <f t="shared" si="158"/>
        <v>120.71438424876645</v>
      </c>
    </row>
    <row r="145" spans="7:79" x14ac:dyDescent="0.2">
      <c r="G145" s="13">
        <v>-0.17293293774127999</v>
      </c>
      <c r="H145" s="13">
        <v>-0.29799517989158603</v>
      </c>
      <c r="I145" s="13">
        <v>-0.244140625</v>
      </c>
      <c r="J145" s="13">
        <v>-0.55658251047134399</v>
      </c>
      <c r="K145" s="13">
        <v>-0.40108817815780601</v>
      </c>
      <c r="L145" s="13">
        <v>-0.17903645336627999</v>
      </c>
      <c r="M145" s="13">
        <v>-0.703985035419464</v>
      </c>
      <c r="N145" s="13">
        <v>-0.49845376610755898</v>
      </c>
      <c r="P145" s="13">
        <v>-0.32170614600181602</v>
      </c>
      <c r="Q145" s="13">
        <v>-0.32170614600181602</v>
      </c>
      <c r="R145" s="13">
        <v>-0.1220703125</v>
      </c>
      <c r="S145" s="13">
        <v>-1.3224283456802299</v>
      </c>
      <c r="T145" s="13">
        <v>-1.162109375</v>
      </c>
      <c r="U145" s="13">
        <v>-1.1251424551010101</v>
      </c>
      <c r="V145" s="13">
        <v>-1.1366002559661801</v>
      </c>
      <c r="W145" s="13">
        <v>-1.1586126089096001</v>
      </c>
      <c r="X145" s="13">
        <v>-0.91135126352310203</v>
      </c>
      <c r="Y145" s="13">
        <v>-0.75318247079849199</v>
      </c>
      <c r="Z145" s="13">
        <v>-0.54183608293533303</v>
      </c>
      <c r="AB145" s="11">
        <v>-0.335693359375</v>
      </c>
      <c r="AC145" s="11">
        <v>-0.418923109769821</v>
      </c>
      <c r="AD145" s="11">
        <v>-5.6918830871581996</v>
      </c>
      <c r="AE145" s="11">
        <v>-9.7895603179931605</v>
      </c>
      <c r="AF145" s="11">
        <v>-14.0292139053344</v>
      </c>
      <c r="AG145" s="11">
        <v>-9.1552734375</v>
      </c>
      <c r="AH145" s="11">
        <v>0.23193359375</v>
      </c>
      <c r="AI145" s="11">
        <v>-0.86233955621719405</v>
      </c>
      <c r="AJ145" s="11">
        <v>-0.30697092413902299</v>
      </c>
      <c r="AK145" s="11">
        <v>-1.3086929321289</v>
      </c>
      <c r="AL145" s="11">
        <v>-1.30043256282806</v>
      </c>
      <c r="AM145" s="11">
        <v>-1.1585515737533501</v>
      </c>
      <c r="AN145" s="11">
        <v>-0.43145215511321999</v>
      </c>
      <c r="AO145" s="11">
        <v>-0.58082813024520896</v>
      </c>
      <c r="AP145" s="11">
        <v>-0.37967231869697599</v>
      </c>
      <c r="AR145" s="3">
        <f t="shared" si="148"/>
        <v>112.77152913185368</v>
      </c>
      <c r="AS145" s="3">
        <f t="shared" si="148"/>
        <v>133.66325650689549</v>
      </c>
      <c r="AT145" s="3">
        <f t="shared" si="148"/>
        <v>142.98089527100478</v>
      </c>
      <c r="AU145" s="3">
        <f t="shared" si="149"/>
        <v>184.72155136442015</v>
      </c>
      <c r="AV145" s="3">
        <f t="shared" si="150"/>
        <v>77.304149882798527</v>
      </c>
      <c r="AW145" s="3">
        <f t="shared" si="147"/>
        <v>133.03168491199042</v>
      </c>
      <c r="AX145" s="3">
        <f t="shared" si="147"/>
        <v>116.76623033960995</v>
      </c>
      <c r="AY145" s="3">
        <f t="shared" si="147"/>
        <v>127.11016736803535</v>
      </c>
      <c r="AZ145" s="3">
        <f t="shared" si="147"/>
        <v>133.20057633663717</v>
      </c>
      <c r="BA145" s="3">
        <f t="shared" si="147"/>
        <v>155.31013176279279</v>
      </c>
      <c r="BB145" s="3">
        <f t="shared" si="151"/>
        <v>83.595321916810548</v>
      </c>
      <c r="BC145" s="3">
        <f t="shared" si="151"/>
        <v>93.121208224650303</v>
      </c>
      <c r="BD145" s="3">
        <f t="shared" si="152"/>
        <v>98.858192135778168</v>
      </c>
      <c r="BE145" s="3">
        <f t="shared" si="152"/>
        <v>117.54375895567222</v>
      </c>
      <c r="BF145" s="3">
        <f t="shared" si="153"/>
        <v>0</v>
      </c>
      <c r="BG145" s="3">
        <f t="shared" si="146"/>
        <v>77.304149882798527</v>
      </c>
      <c r="BH145" s="3">
        <f t="shared" si="146"/>
        <v>59.625305358695648</v>
      </c>
      <c r="BI145" s="3">
        <f t="shared" si="146"/>
        <v>244.11266067360225</v>
      </c>
      <c r="BJ145" s="3">
        <f t="shared" si="146"/>
        <v>871.55935764670573</v>
      </c>
      <c r="BK145" s="3">
        <f t="shared" si="146"/>
        <v>110.48678787678045</v>
      </c>
      <c r="BM145" s="3">
        <f t="shared" si="154"/>
        <v>87.114924595891367</v>
      </c>
      <c r="BN145" s="3">
        <f t="shared" si="154"/>
        <v>122.94993060149264</v>
      </c>
      <c r="BO145" s="3">
        <f t="shared" si="154"/>
        <v>106.51909676002269</v>
      </c>
      <c r="BP145" s="3">
        <f t="shared" si="154"/>
        <v>101.92981884458554</v>
      </c>
      <c r="BQ145" s="3">
        <f t="shared" si="155"/>
        <v>118.32286027970959</v>
      </c>
      <c r="BR145" s="3">
        <f t="shared" si="155"/>
        <v>104.02738835803234</v>
      </c>
      <c r="BS145" s="3">
        <f t="shared" si="145"/>
        <v>128.69510158537486</v>
      </c>
      <c r="BT145" s="3">
        <f t="shared" si="145"/>
        <v>102.03044125352794</v>
      </c>
      <c r="BU145" s="3">
        <f t="shared" si="145"/>
        <v>107.36728946289855</v>
      </c>
      <c r="BV145" s="3">
        <f t="shared" si="156"/>
        <v>-174.89139891350419</v>
      </c>
      <c r="BW145" s="3">
        <f t="shared" si="156"/>
        <v>104.86110900665817</v>
      </c>
      <c r="BX145" s="3">
        <f t="shared" si="157"/>
        <v>-265.06575185820469</v>
      </c>
      <c r="BY145" s="3">
        <f t="shared" si="157"/>
        <v>235.75224374796531</v>
      </c>
      <c r="BZ145" s="3">
        <f t="shared" si="157"/>
        <v>123.74399162883422</v>
      </c>
      <c r="CA145" s="3">
        <f t="shared" si="158"/>
        <v>121.28611895923551</v>
      </c>
    </row>
    <row r="146" spans="7:79" x14ac:dyDescent="0.2">
      <c r="G146" s="13">
        <v>-0.1678466796875</v>
      </c>
      <c r="H146" s="13">
        <v>-0.24683335423469499</v>
      </c>
      <c r="I146" s="13">
        <v>-0.36417642235755898</v>
      </c>
      <c r="J146" s="13">
        <v>-0.57402110099792503</v>
      </c>
      <c r="K146" s="13">
        <v>-0.55803573131561302</v>
      </c>
      <c r="L146" s="13">
        <v>-0.19734700024127999</v>
      </c>
      <c r="M146" s="13">
        <v>-0.552090704441071</v>
      </c>
      <c r="N146" s="13">
        <v>-0.47245731949806202</v>
      </c>
      <c r="P146" s="13">
        <v>-0.518798828125</v>
      </c>
      <c r="Q146" s="13">
        <v>-0.518798828125</v>
      </c>
      <c r="R146" s="13">
        <v>-0.13902452588081399</v>
      </c>
      <c r="S146" s="13">
        <v>-1.373291015625</v>
      </c>
      <c r="T146" s="13">
        <v>-1.11328125</v>
      </c>
      <c r="U146" s="13">
        <v>-1.0513957738876301</v>
      </c>
      <c r="V146" s="13">
        <v>-1.0532768964767401</v>
      </c>
      <c r="W146" s="13">
        <v>-1.1801356077194201</v>
      </c>
      <c r="X146" s="13">
        <v>-0.92510330677032504</v>
      </c>
      <c r="Y146" s="13">
        <v>-0.86051231622695901</v>
      </c>
      <c r="Z146" s="13">
        <v>-0.56115639209747303</v>
      </c>
      <c r="AB146" s="11">
        <v>-0.49336752295494102</v>
      </c>
      <c r="AC146" s="11">
        <v>-0.321821719408035</v>
      </c>
      <c r="AD146" s="11">
        <v>-5.2376680374145499</v>
      </c>
      <c r="AE146" s="11">
        <v>-3.4945619106292698</v>
      </c>
      <c r="AF146" s="11">
        <v>-13.145655632019</v>
      </c>
      <c r="AG146" s="11">
        <v>-11.2017459869384</v>
      </c>
      <c r="AH146" s="11">
        <v>0.1953125</v>
      </c>
      <c r="AI146" s="11">
        <v>-0.87977820634841897</v>
      </c>
      <c r="AJ146" s="11">
        <v>-0.23875516653060899</v>
      </c>
      <c r="AK146" s="11">
        <v>-1.2716587781906099</v>
      </c>
      <c r="AL146" s="11">
        <v>-1.3005064725875799</v>
      </c>
      <c r="AM146" s="11">
        <v>-1.12664186954498</v>
      </c>
      <c r="AN146" s="11">
        <v>-0.42903646826744102</v>
      </c>
      <c r="AO146" s="11">
        <v>-0.61151415109634399</v>
      </c>
      <c r="AP146" s="11">
        <v>-0.402313202619553</v>
      </c>
      <c r="AR146" s="3">
        <f t="shared" si="148"/>
        <v>168.21752636632971</v>
      </c>
      <c r="AS146" s="3">
        <f t="shared" si="148"/>
        <v>137.85113297591926</v>
      </c>
      <c r="AT146" s="3">
        <f t="shared" si="148"/>
        <v>198.92994309426862</v>
      </c>
      <c r="AU146" s="3">
        <f t="shared" si="149"/>
        <v>175.08755063217896</v>
      </c>
      <c r="AV146" s="3">
        <f t="shared" si="150"/>
        <v>124.6643959614276</v>
      </c>
      <c r="AW146" s="3">
        <f t="shared" si="147"/>
        <v>123.27922634335754</v>
      </c>
      <c r="AX146" s="3">
        <f t="shared" si="147"/>
        <v>118.93534141029973</v>
      </c>
      <c r="AY146" s="3">
        <f t="shared" si="147"/>
        <v>129.02822529890324</v>
      </c>
      <c r="AZ146" s="3">
        <f t="shared" si="147"/>
        <v>152.18189603468795</v>
      </c>
      <c r="BA146" s="3">
        <f t="shared" si="147"/>
        <v>160.84804231576712</v>
      </c>
      <c r="BB146" s="3">
        <f t="shared" si="151"/>
        <v>81.136638308521768</v>
      </c>
      <c r="BC146" s="3">
        <f t="shared" si="151"/>
        <v>77.133530095487629</v>
      </c>
      <c r="BD146" s="3">
        <f t="shared" si="152"/>
        <v>108.96868933925354</v>
      </c>
      <c r="BE146" s="3">
        <f t="shared" si="152"/>
        <v>92.182096805255881</v>
      </c>
      <c r="BF146" s="3">
        <f t="shared" si="153"/>
        <v>0</v>
      </c>
      <c r="BG146" s="3">
        <f t="shared" si="146"/>
        <v>124.6643959614276</v>
      </c>
      <c r="BH146" s="3">
        <f t="shared" si="146"/>
        <v>67.906599387065711</v>
      </c>
      <c r="BI146" s="3">
        <f t="shared" si="146"/>
        <v>253.50161677828589</v>
      </c>
      <c r="BJ146" s="3">
        <f t="shared" si="146"/>
        <v>834.93921656911311</v>
      </c>
      <c r="BK146" s="3">
        <f t="shared" si="146"/>
        <v>103.2450080586793</v>
      </c>
      <c r="BM146" s="3">
        <f t="shared" si="154"/>
        <v>80.163111074280053</v>
      </c>
      <c r="BN146" s="3">
        <f t="shared" si="154"/>
        <v>43.889217741963598</v>
      </c>
      <c r="BO146" s="3">
        <f t="shared" si="154"/>
        <v>99.810536334365807</v>
      </c>
      <c r="BP146" s="3">
        <f t="shared" si="154"/>
        <v>124.71412754477811</v>
      </c>
      <c r="BQ146" s="3">
        <f t="shared" si="155"/>
        <v>114.97449114403373</v>
      </c>
      <c r="BR146" s="3">
        <f t="shared" si="155"/>
        <v>104.03330072863639</v>
      </c>
      <c r="BS146" s="3">
        <f t="shared" si="145"/>
        <v>127.97454181917227</v>
      </c>
      <c r="BT146" s="3">
        <f t="shared" si="145"/>
        <v>107.42086242068885</v>
      </c>
      <c r="BU146" s="3">
        <f t="shared" si="145"/>
        <v>113.76989038506731</v>
      </c>
      <c r="BV146" s="3">
        <f t="shared" si="156"/>
        <v>-257.03736418476785</v>
      </c>
      <c r="BW146" s="3">
        <f t="shared" si="156"/>
        <v>80.555552110978809</v>
      </c>
      <c r="BX146" s="3">
        <f t="shared" si="157"/>
        <v>-223.21326472269868</v>
      </c>
      <c r="BY146" s="3">
        <f t="shared" si="157"/>
        <v>240.51974034107826</v>
      </c>
      <c r="BZ146" s="3">
        <f t="shared" si="157"/>
        <v>96.245328157282685</v>
      </c>
      <c r="CA146" s="3">
        <f t="shared" si="158"/>
        <v>117.9455648844332</v>
      </c>
    </row>
    <row r="147" spans="7:79" x14ac:dyDescent="0.2">
      <c r="G147" s="13">
        <v>-0.17293293774127999</v>
      </c>
      <c r="H147" s="13">
        <v>-0.213623046875</v>
      </c>
      <c r="I147" s="13">
        <v>-0.40486654639244102</v>
      </c>
      <c r="J147" s="13">
        <v>-0.54931640625</v>
      </c>
      <c r="K147" s="13">
        <v>-0.37057060003280601</v>
      </c>
      <c r="L147" s="13">
        <v>-0.244140625</v>
      </c>
      <c r="M147" s="13">
        <v>-0.579833984375</v>
      </c>
      <c r="N147" s="13">
        <v>-0.44985172152519198</v>
      </c>
      <c r="P147" s="13">
        <v>-0.55185955762863204</v>
      </c>
      <c r="Q147" s="13">
        <v>-0.55185955762863204</v>
      </c>
      <c r="R147" s="13">
        <v>-0.14580620825290699</v>
      </c>
      <c r="S147" s="13">
        <v>-1.3224283456802299</v>
      </c>
      <c r="T147" s="13">
        <v>-1.10107421875</v>
      </c>
      <c r="U147" s="13">
        <v>-1.02904665470123</v>
      </c>
      <c r="V147" s="13">
        <v>-1.0869460105896001</v>
      </c>
      <c r="W147" s="13">
        <v>-1.15784740447998</v>
      </c>
      <c r="X147" s="13">
        <v>-0.86991161108017001</v>
      </c>
      <c r="Y147" s="13">
        <v>-0.92206680774688698</v>
      </c>
      <c r="Z147" s="13">
        <v>-0.60391151905059803</v>
      </c>
      <c r="AB147" s="11">
        <v>-0.59254962205886796</v>
      </c>
      <c r="AC147" s="11">
        <v>-0.413374453783035</v>
      </c>
      <c r="AD147" s="11">
        <v>-5.4647755622863698</v>
      </c>
      <c r="AE147" s="11">
        <v>-8.5568895339965803</v>
      </c>
      <c r="AF147" s="11">
        <v>-13.420085906982401</v>
      </c>
      <c r="AG147" s="11">
        <v>-9.7835769653320295</v>
      </c>
      <c r="AH147" s="11">
        <v>0.1953125</v>
      </c>
      <c r="AI147" s="11">
        <v>-0.94255721569061302</v>
      </c>
      <c r="AJ147" s="11">
        <v>-0.190286070108414</v>
      </c>
      <c r="AK147" s="11">
        <v>-1.2969741821289</v>
      </c>
      <c r="AL147" s="11">
        <v>-1.2853025197982699</v>
      </c>
      <c r="AM147" s="11">
        <v>-1.20673656463623</v>
      </c>
      <c r="AN147" s="11">
        <v>-0.421937376260757</v>
      </c>
      <c r="AO147" s="11">
        <v>-0.61512422561645497</v>
      </c>
      <c r="AP147" s="11">
        <v>-0.40875199437141402</v>
      </c>
      <c r="AR147" s="3">
        <f t="shared" si="148"/>
        <v>187.01279039900939</v>
      </c>
      <c r="AS147" s="3">
        <f t="shared" si="148"/>
        <v>131.91830201394734</v>
      </c>
      <c r="AT147" s="3">
        <f t="shared" si="148"/>
        <v>132.10191434003713</v>
      </c>
      <c r="AU147" s="3">
        <f t="shared" si="149"/>
        <v>166.71016157225182</v>
      </c>
      <c r="AV147" s="3">
        <f t="shared" si="150"/>
        <v>132.60870047828629</v>
      </c>
      <c r="AW147" s="3">
        <f t="shared" si="147"/>
        <v>127.21997768176047</v>
      </c>
      <c r="AX147" s="3">
        <f t="shared" si="147"/>
        <v>116.68911221056594</v>
      </c>
      <c r="AY147" s="3">
        <f t="shared" si="147"/>
        <v>121.33039685745132</v>
      </c>
      <c r="AZ147" s="3">
        <f t="shared" si="147"/>
        <v>163.06782881253224</v>
      </c>
      <c r="BA147" s="3">
        <f t="shared" si="147"/>
        <v>173.10323278712093</v>
      </c>
      <c r="BB147" s="3">
        <f t="shared" si="151"/>
        <v>83.595321916810548</v>
      </c>
      <c r="BC147" s="3">
        <f t="shared" si="151"/>
        <v>66.755563753978649</v>
      </c>
      <c r="BD147" s="3">
        <f t="shared" si="152"/>
        <v>134.80662937967162</v>
      </c>
      <c r="BE147" s="3">
        <f t="shared" si="152"/>
        <v>96.814367727393346</v>
      </c>
      <c r="BF147" s="3">
        <f t="shared" si="153"/>
        <v>0</v>
      </c>
      <c r="BG147" s="3">
        <f t="shared" si="146"/>
        <v>132.60870047828629</v>
      </c>
      <c r="BH147" s="3">
        <f t="shared" si="146"/>
        <v>71.219115542717631</v>
      </c>
      <c r="BI147" s="3">
        <f t="shared" si="146"/>
        <v>244.11266067360225</v>
      </c>
      <c r="BJ147" s="3">
        <f t="shared" si="146"/>
        <v>825.78418129971487</v>
      </c>
      <c r="BK147" s="3">
        <f t="shared" si="146"/>
        <v>101.05036827810238</v>
      </c>
      <c r="BM147" s="3">
        <f t="shared" si="154"/>
        <v>83.639017835085639</v>
      </c>
      <c r="BN147" s="3">
        <f t="shared" si="154"/>
        <v>107.46846029804024</v>
      </c>
      <c r="BO147" s="3">
        <f t="shared" si="154"/>
        <v>101.8941929960973</v>
      </c>
      <c r="BP147" s="3">
        <f t="shared" si="154"/>
        <v>108.9250074873423</v>
      </c>
      <c r="BQ147" s="3">
        <f t="shared" si="155"/>
        <v>117.26333288037749</v>
      </c>
      <c r="BR147" s="3">
        <f t="shared" si="155"/>
        <v>102.81706887886547</v>
      </c>
      <c r="BS147" s="3">
        <f t="shared" si="145"/>
        <v>125.85699910641338</v>
      </c>
      <c r="BT147" s="3">
        <f t="shared" si="145"/>
        <v>108.05502161006822</v>
      </c>
      <c r="BU147" s="3">
        <f t="shared" si="145"/>
        <v>115.59071214048515</v>
      </c>
      <c r="BV147" s="3">
        <f t="shared" si="156"/>
        <v>-308.70980742808632</v>
      </c>
      <c r="BW147" s="3">
        <f t="shared" si="156"/>
        <v>103.47221876235889</v>
      </c>
      <c r="BX147" s="3">
        <f t="shared" si="157"/>
        <v>-223.21326472269868</v>
      </c>
      <c r="BY147" s="3">
        <f t="shared" si="157"/>
        <v>257.68269222701616</v>
      </c>
      <c r="BZ147" s="3">
        <f t="shared" si="157"/>
        <v>76.706801898655826</v>
      </c>
      <c r="CA147" s="3">
        <f t="shared" si="158"/>
        <v>126.33049563496462</v>
      </c>
    </row>
    <row r="148" spans="7:79" x14ac:dyDescent="0.2">
      <c r="G148" s="13">
        <v>-0.20345051586627999</v>
      </c>
      <c r="H148" s="13">
        <v>-0.31415152549743702</v>
      </c>
      <c r="I148" s="13">
        <v>-0.36417642235755898</v>
      </c>
      <c r="J148" s="13">
        <v>-0.51298594474792503</v>
      </c>
      <c r="K148" s="13">
        <v>-0.3662109375</v>
      </c>
      <c r="L148" s="13">
        <v>-0.24210612475872001</v>
      </c>
      <c r="M148" s="13">
        <v>-0.644337058067322</v>
      </c>
      <c r="N148" s="13">
        <v>-0.41820386052131697</v>
      </c>
      <c r="P148" s="13">
        <v>-0.54295855760574296</v>
      </c>
      <c r="Q148" s="13">
        <v>-0.54295855760574296</v>
      </c>
      <c r="R148" s="13">
        <v>-0.15936957299709301</v>
      </c>
      <c r="S148" s="13">
        <v>-1.4241536855697601</v>
      </c>
      <c r="T148" s="13">
        <v>-1.06201171875</v>
      </c>
      <c r="U148" s="13">
        <v>-1.02110767364502</v>
      </c>
      <c r="V148" s="13">
        <v>-1.2506394386291499</v>
      </c>
      <c r="W148" s="13">
        <v>-1.19452977180481</v>
      </c>
      <c r="X148" s="13">
        <v>-0.81721299886703502</v>
      </c>
      <c r="Y148" s="13">
        <v>-0.89227646589279197</v>
      </c>
      <c r="Z148" s="13">
        <v>-0.62508255243301403</v>
      </c>
      <c r="AB148" s="11">
        <v>-0.41961669921875</v>
      </c>
      <c r="AC148" s="11">
        <v>-0.360662281513214</v>
      </c>
      <c r="AD148" s="11">
        <v>-5.19508552551269</v>
      </c>
      <c r="AE148" s="11">
        <v>-10.1844940185546</v>
      </c>
      <c r="AF148" s="11">
        <v>-13.118430137634199</v>
      </c>
      <c r="AG148" s="11">
        <v>-10.519588470458901</v>
      </c>
      <c r="AH148" s="11">
        <v>0.2197265625</v>
      </c>
      <c r="AI148" s="11">
        <v>-0.78648155927658103</v>
      </c>
      <c r="AJ148" s="11">
        <v>-0.39044547080993702</v>
      </c>
      <c r="AK148" s="11">
        <v>-1.24228727817535</v>
      </c>
      <c r="AL148" s="11">
        <v>-1.34257328510284</v>
      </c>
      <c r="AM148" s="11">
        <v>-1.1446461677551201</v>
      </c>
      <c r="AN148" s="11">
        <v>-0.38845217227935802</v>
      </c>
      <c r="AO148" s="11">
        <v>-0.613777935504913</v>
      </c>
      <c r="AP148" s="11">
        <v>-0.38042315840721103</v>
      </c>
      <c r="AR148" s="3">
        <f t="shared" si="148"/>
        <v>168.21752636632971</v>
      </c>
      <c r="AS148" s="3">
        <f t="shared" si="148"/>
        <v>123.19354386325844</v>
      </c>
      <c r="AT148" s="3">
        <f t="shared" si="148"/>
        <v>130.54777117161194</v>
      </c>
      <c r="AU148" s="3">
        <f t="shared" si="149"/>
        <v>154.98180805282061</v>
      </c>
      <c r="AV148" s="3">
        <f t="shared" si="150"/>
        <v>130.46984099913814</v>
      </c>
      <c r="AW148" s="3">
        <f t="shared" si="147"/>
        <v>146.37923127757256</v>
      </c>
      <c r="AX148" s="3">
        <f t="shared" si="147"/>
        <v>120.38600081639973</v>
      </c>
      <c r="AY148" s="3">
        <f t="shared" si="147"/>
        <v>113.98028972907626</v>
      </c>
      <c r="AZ148" s="3">
        <f t="shared" si="147"/>
        <v>157.79939671529544</v>
      </c>
      <c r="BA148" s="3">
        <f t="shared" si="147"/>
        <v>179.17162890862832</v>
      </c>
      <c r="BB148" s="3">
        <f t="shared" si="151"/>
        <v>98.347437972905411</v>
      </c>
      <c r="BC148" s="3">
        <f t="shared" si="151"/>
        <v>98.169942314440675</v>
      </c>
      <c r="BD148" s="3">
        <f t="shared" si="152"/>
        <v>133.68324354415537</v>
      </c>
      <c r="BE148" s="3">
        <f t="shared" si="152"/>
        <v>107.58438891324515</v>
      </c>
      <c r="BF148" s="3">
        <f t="shared" si="153"/>
        <v>0</v>
      </c>
      <c r="BG148" s="3">
        <f t="shared" si="146"/>
        <v>130.46984099913814</v>
      </c>
      <c r="BH148" s="3">
        <f t="shared" si="146"/>
        <v>77.844147854021486</v>
      </c>
      <c r="BI148" s="3">
        <f t="shared" si="146"/>
        <v>262.89057288296766</v>
      </c>
      <c r="BJ148" s="3">
        <f t="shared" si="146"/>
        <v>796.48806843764078</v>
      </c>
      <c r="BK148" s="3">
        <f t="shared" si="146"/>
        <v>100.27077587010236</v>
      </c>
      <c r="BM148" s="3">
        <f t="shared" si="154"/>
        <v>79.51138083726876</v>
      </c>
      <c r="BN148" s="3">
        <f t="shared" si="154"/>
        <v>127.91001762266069</v>
      </c>
      <c r="BO148" s="3">
        <f t="shared" si="154"/>
        <v>99.603822323852981</v>
      </c>
      <c r="BP148" s="3">
        <f t="shared" si="154"/>
        <v>117.11935797804688</v>
      </c>
      <c r="BQ148" s="3">
        <f t="shared" si="155"/>
        <v>112.31892557384482</v>
      </c>
      <c r="BR148" s="3">
        <f t="shared" si="155"/>
        <v>107.39841228274327</v>
      </c>
      <c r="BS148" s="3">
        <f t="shared" si="145"/>
        <v>115.86891195254974</v>
      </c>
      <c r="BT148" s="3">
        <f t="shared" si="145"/>
        <v>107.81852725488281</v>
      </c>
      <c r="BU148" s="3">
        <f t="shared" si="145"/>
        <v>107.57961893897338</v>
      </c>
      <c r="BV148" s="3">
        <f t="shared" si="156"/>
        <v>-218.61424864188024</v>
      </c>
      <c r="BW148" s="3">
        <f t="shared" si="156"/>
        <v>90.277776361221058</v>
      </c>
      <c r="BX148" s="3">
        <f t="shared" si="157"/>
        <v>-251.114922813036</v>
      </c>
      <c r="BY148" s="3">
        <f t="shared" si="157"/>
        <v>215.01366941719266</v>
      </c>
      <c r="BZ148" s="3">
        <f t="shared" si="157"/>
        <v>157.39367240377379</v>
      </c>
      <c r="CA148" s="3">
        <f t="shared" si="158"/>
        <v>119.8303937552086</v>
      </c>
    </row>
    <row r="149" spans="7:79" x14ac:dyDescent="0.2">
      <c r="G149" s="13">
        <v>-0.25431314110755898</v>
      </c>
      <c r="H149" s="13">
        <v>-0.227984264492989</v>
      </c>
      <c r="I149" s="13">
        <v>-0.37434896826744102</v>
      </c>
      <c r="J149" s="13">
        <v>-0.55222284793853804</v>
      </c>
      <c r="K149" s="13">
        <v>-0.43160575628280601</v>
      </c>
      <c r="L149" s="13">
        <v>-0.21565754711627999</v>
      </c>
      <c r="M149" s="13">
        <v>-0.644337058067322</v>
      </c>
      <c r="N149" s="13">
        <v>-0.46115452051162698</v>
      </c>
      <c r="P149" s="13">
        <v>-0.37638345360755898</v>
      </c>
      <c r="Q149" s="13">
        <v>-0.37638345360755898</v>
      </c>
      <c r="R149" s="13">
        <v>-0.16615125536918601</v>
      </c>
      <c r="S149" s="13">
        <v>-1.2003580331802299</v>
      </c>
      <c r="T149" s="13">
        <v>-1.0546875</v>
      </c>
      <c r="U149" s="13">
        <v>-1.0325497388839699</v>
      </c>
      <c r="V149" s="13">
        <v>-1.1722114086151101</v>
      </c>
      <c r="W149" s="13">
        <v>-1.2920943498611399</v>
      </c>
      <c r="X149" s="13">
        <v>-0.81074267625808705</v>
      </c>
      <c r="Y149" s="13">
        <v>-0.90296769142150901</v>
      </c>
      <c r="Z149" s="13">
        <v>-0.55359965562820401</v>
      </c>
      <c r="AB149" s="11">
        <v>-0.46284994482994102</v>
      </c>
      <c r="AC149" s="11">
        <v>-0.124844640493393</v>
      </c>
      <c r="AD149" s="11">
        <v>-4.4711799621581996</v>
      </c>
      <c r="AE149" s="11">
        <v>-7.41996002197265</v>
      </c>
      <c r="AF149" s="11">
        <v>-13.1863489151</v>
      </c>
      <c r="AG149" s="11">
        <v>-10.8786191940307</v>
      </c>
      <c r="AH149" s="11">
        <v>0.1739501953125</v>
      </c>
      <c r="AI149" s="11">
        <v>-0.85362023115158103</v>
      </c>
      <c r="AJ149" s="11">
        <v>-0.41378244757652299</v>
      </c>
      <c r="AK149" s="11">
        <v>-1.27311074733734</v>
      </c>
      <c r="AL149" s="11">
        <v>-1.2716103792190501</v>
      </c>
      <c r="AM149" s="11">
        <v>-1.15099453926086</v>
      </c>
      <c r="AN149" s="11">
        <v>-0.42466151714325001</v>
      </c>
      <c r="AO149" s="11">
        <v>-0.60538017749786399</v>
      </c>
      <c r="AP149" s="11">
        <v>-0.39598661661148099</v>
      </c>
      <c r="AR149" s="3">
        <f t="shared" si="148"/>
        <v>172.91634925752768</v>
      </c>
      <c r="AS149" s="3">
        <f t="shared" si="148"/>
        <v>132.61628381112669</v>
      </c>
      <c r="AT149" s="3">
        <f t="shared" si="148"/>
        <v>153.85987620197247</v>
      </c>
      <c r="AU149" s="3">
        <f t="shared" si="149"/>
        <v>170.8988561022154</v>
      </c>
      <c r="AV149" s="3">
        <f t="shared" si="150"/>
        <v>90.442794682945973</v>
      </c>
      <c r="AW149" s="3">
        <f t="shared" si="147"/>
        <v>137.19973925975066</v>
      </c>
      <c r="AX149" s="3">
        <f t="shared" si="147"/>
        <v>130.21866438894088</v>
      </c>
      <c r="AY149" s="3">
        <f t="shared" si="147"/>
        <v>113.07784538882356</v>
      </c>
      <c r="AZ149" s="3">
        <f t="shared" si="147"/>
        <v>159.69014358923735</v>
      </c>
      <c r="BA149" s="3">
        <f t="shared" si="147"/>
        <v>158.68200396265334</v>
      </c>
      <c r="BB149" s="3">
        <f t="shared" si="151"/>
        <v>122.93429566533601</v>
      </c>
      <c r="BC149" s="3">
        <f t="shared" si="151"/>
        <v>71.243334115401296</v>
      </c>
      <c r="BD149" s="3">
        <f t="shared" si="152"/>
        <v>119.07918654272892</v>
      </c>
      <c r="BE149" s="3">
        <f t="shared" si="152"/>
        <v>107.58438891324515</v>
      </c>
      <c r="BF149" s="3">
        <f t="shared" si="153"/>
        <v>0</v>
      </c>
      <c r="BG149" s="3">
        <f t="shared" si="146"/>
        <v>90.442794682945973</v>
      </c>
      <c r="BH149" s="3">
        <f t="shared" si="146"/>
        <v>81.156664009673406</v>
      </c>
      <c r="BI149" s="3">
        <f t="shared" si="146"/>
        <v>221.5791836266435</v>
      </c>
      <c r="BJ149" s="3">
        <f t="shared" si="146"/>
        <v>790.99504727600186</v>
      </c>
      <c r="BK149" s="3">
        <f t="shared" si="146"/>
        <v>101.39436429145887</v>
      </c>
      <c r="BM149" s="3">
        <f t="shared" si="154"/>
        <v>68.431923019793061</v>
      </c>
      <c r="BN149" s="3">
        <f t="shared" si="154"/>
        <v>93.189432429423277</v>
      </c>
      <c r="BO149" s="3">
        <f t="shared" si="154"/>
        <v>100.11950672908905</v>
      </c>
      <c r="BP149" s="3">
        <f t="shared" si="154"/>
        <v>121.1166101478638</v>
      </c>
      <c r="BQ149" s="3">
        <f t="shared" si="155"/>
        <v>115.10576803738374</v>
      </c>
      <c r="BR149" s="3">
        <f t="shared" si="155"/>
        <v>101.72177361619555</v>
      </c>
      <c r="BS149" s="3">
        <f t="shared" si="145"/>
        <v>126.66956565278585</v>
      </c>
      <c r="BT149" s="3">
        <f t="shared" si="145"/>
        <v>106.34334568156984</v>
      </c>
      <c r="BU149" s="3">
        <f t="shared" si="145"/>
        <v>111.98079921936996</v>
      </c>
      <c r="BV149" s="3">
        <f t="shared" si="156"/>
        <v>-241.13814610172201</v>
      </c>
      <c r="BW149" s="3">
        <f t="shared" si="156"/>
        <v>31.250000657323074</v>
      </c>
      <c r="BX149" s="3">
        <f t="shared" si="157"/>
        <v>-198.7993138936535</v>
      </c>
      <c r="BY149" s="3">
        <f t="shared" si="157"/>
        <v>233.36849545140871</v>
      </c>
      <c r="BZ149" s="3">
        <f t="shared" si="157"/>
        <v>166.80111275255047</v>
      </c>
      <c r="CA149" s="3">
        <f t="shared" si="158"/>
        <v>120.4949902730383</v>
      </c>
    </row>
    <row r="150" spans="7:79" x14ac:dyDescent="0.2">
      <c r="G150" s="13">
        <v>-0.18819172680377999</v>
      </c>
      <c r="H150" s="13">
        <v>-0.32851275801658603</v>
      </c>
      <c r="I150" s="13">
        <v>-0.36214193701744102</v>
      </c>
      <c r="J150" s="13">
        <v>-0.52170526981353804</v>
      </c>
      <c r="K150" s="13">
        <v>-0.40544781088829002</v>
      </c>
      <c r="L150" s="13">
        <v>-0.189208984375</v>
      </c>
      <c r="M150" s="13">
        <v>-0.649885714054108</v>
      </c>
      <c r="N150" s="13">
        <v>-0.493932664394379</v>
      </c>
      <c r="P150" s="13">
        <v>-0.36112466454505898</v>
      </c>
      <c r="Q150" s="13">
        <v>-0.36112466454505898</v>
      </c>
      <c r="R150" s="13">
        <v>-0.149197041988373</v>
      </c>
      <c r="S150" s="13">
        <v>-1.2410482168197601</v>
      </c>
      <c r="T150" s="13">
        <v>-1.10595703125</v>
      </c>
      <c r="U150" s="13">
        <v>-1.07804298400878</v>
      </c>
      <c r="V150" s="13">
        <v>-1.25221490859985</v>
      </c>
      <c r="W150" s="13">
        <v>-1.17337429523468</v>
      </c>
      <c r="X150" s="13">
        <v>-0.88556075096130404</v>
      </c>
      <c r="Y150" s="13">
        <v>-0.81016933917999301</v>
      </c>
      <c r="Z150" s="13">
        <v>-0.53972506523132302</v>
      </c>
      <c r="AB150" s="11">
        <v>-0.32806396484375</v>
      </c>
      <c r="AC150" s="11">
        <v>-0.210848718881607</v>
      </c>
      <c r="AD150" s="11">
        <v>-5.4363870620727504</v>
      </c>
      <c r="AE150" s="11">
        <v>-7.7430872917175204</v>
      </c>
      <c r="AF150" s="11">
        <v>-13.0896701812744</v>
      </c>
      <c r="AG150" s="11">
        <v>-10.034897804260201</v>
      </c>
      <c r="AH150" s="11">
        <v>0.250244140625</v>
      </c>
      <c r="AI150" s="11">
        <v>-0.79084122180938698</v>
      </c>
      <c r="AJ150" s="11">
        <v>-0.18849092721939101</v>
      </c>
      <c r="AK150" s="11">
        <v>-1.28612720966339</v>
      </c>
      <c r="AL150" s="11">
        <v>-1.22385430335998</v>
      </c>
      <c r="AM150" s="11">
        <v>-1.1709113121032699</v>
      </c>
      <c r="AN150" s="11">
        <v>-0.43743327260017401</v>
      </c>
      <c r="AO150" s="11">
        <v>-0.61585831642150901</v>
      </c>
      <c r="AP150" s="11">
        <v>-0.42918881773948703</v>
      </c>
      <c r="AR150" s="3">
        <f t="shared" si="148"/>
        <v>167.277772800935</v>
      </c>
      <c r="AS150" s="3">
        <f t="shared" si="148"/>
        <v>125.28748925479628</v>
      </c>
      <c r="AT150" s="3">
        <f t="shared" si="148"/>
        <v>144.53502781542531</v>
      </c>
      <c r="AU150" s="3">
        <f t="shared" si="149"/>
        <v>183.04608017908512</v>
      </c>
      <c r="AV150" s="3">
        <f t="shared" si="150"/>
        <v>86.776194801727513</v>
      </c>
      <c r="AW150" s="3">
        <f t="shared" si="147"/>
        <v>146.56362981490381</v>
      </c>
      <c r="AX150" s="3">
        <f t="shared" si="147"/>
        <v>118.25392903404891</v>
      </c>
      <c r="AY150" s="3">
        <f t="shared" si="147"/>
        <v>123.51305119620433</v>
      </c>
      <c r="AZ150" s="3">
        <f t="shared" si="147"/>
        <v>143.27872340767652</v>
      </c>
      <c r="BA150" s="3">
        <f t="shared" si="147"/>
        <v>154.70503651703649</v>
      </c>
      <c r="BB150" s="3">
        <f t="shared" si="151"/>
        <v>90.971379944857972</v>
      </c>
      <c r="BC150" s="3">
        <f t="shared" si="151"/>
        <v>102.65771733236153</v>
      </c>
      <c r="BD150" s="3">
        <f t="shared" si="152"/>
        <v>104.47513776924551</v>
      </c>
      <c r="BE150" s="3">
        <f t="shared" si="152"/>
        <v>108.51084309767266</v>
      </c>
      <c r="BF150" s="3">
        <f t="shared" si="153"/>
        <v>0</v>
      </c>
      <c r="BG150" s="3">
        <f t="shared" si="146"/>
        <v>86.776194801727513</v>
      </c>
      <c r="BH150" s="3">
        <f t="shared" si="146"/>
        <v>72.87536998130382</v>
      </c>
      <c r="BI150" s="3">
        <f t="shared" si="146"/>
        <v>229.09035731252956</v>
      </c>
      <c r="BJ150" s="3">
        <f t="shared" si="146"/>
        <v>829.44619540747419</v>
      </c>
      <c r="BK150" s="3">
        <f t="shared" si="146"/>
        <v>105.86171196031918</v>
      </c>
      <c r="BM150" s="3">
        <f t="shared" si="154"/>
        <v>83.20452857772905</v>
      </c>
      <c r="BN150" s="3">
        <f t="shared" si="154"/>
        <v>97.247681635729393</v>
      </c>
      <c r="BO150" s="3">
        <f t="shared" si="154"/>
        <v>99.385457660303388</v>
      </c>
      <c r="BP150" s="3">
        <f t="shared" si="154"/>
        <v>111.72307657383078</v>
      </c>
      <c r="BQ150" s="3">
        <f t="shared" si="155"/>
        <v>116.28262550740607</v>
      </c>
      <c r="BR150" s="3">
        <f t="shared" si="155"/>
        <v>97.901552566790784</v>
      </c>
      <c r="BS150" s="3">
        <f t="shared" si="145"/>
        <v>130.47917083489713</v>
      </c>
      <c r="BT150" s="3">
        <f t="shared" si="145"/>
        <v>108.18397474587486</v>
      </c>
      <c r="BU150" s="3">
        <f t="shared" si="145"/>
        <v>121.37002820385425</v>
      </c>
      <c r="BV150" s="3">
        <f t="shared" si="156"/>
        <v>-170.91659439274272</v>
      </c>
      <c r="BW150" s="3">
        <f t="shared" si="156"/>
        <v>52.777777064403892</v>
      </c>
      <c r="BX150" s="3">
        <f t="shared" si="157"/>
        <v>-285.99199542595767</v>
      </c>
      <c r="BY150" s="3">
        <f t="shared" si="157"/>
        <v>216.20554356547078</v>
      </c>
      <c r="BZ150" s="3">
        <f t="shared" si="157"/>
        <v>75.983156337582358</v>
      </c>
      <c r="CA150" s="3">
        <f t="shared" si="158"/>
        <v>122.58003174635201</v>
      </c>
    </row>
    <row r="151" spans="7:79" x14ac:dyDescent="0.2">
      <c r="G151" s="13">
        <v>-0.1373291015625</v>
      </c>
      <c r="H151" s="13">
        <v>-0.1220703125</v>
      </c>
      <c r="I151" s="13">
        <v>-0.30314126610755898</v>
      </c>
      <c r="J151" s="13">
        <v>-0.59000653028488204</v>
      </c>
      <c r="K151" s="13">
        <v>-0.42724609375</v>
      </c>
      <c r="L151" s="13">
        <v>-0.17293293774127999</v>
      </c>
      <c r="M151" s="13">
        <v>-0.586769819259644</v>
      </c>
      <c r="N151" s="13">
        <v>-0.421594679355621</v>
      </c>
      <c r="P151" s="13">
        <v>-0.60272216796875</v>
      </c>
      <c r="Q151" s="13">
        <v>-0.60272216796875</v>
      </c>
      <c r="R151" s="13">
        <v>-0.17293293774127999</v>
      </c>
      <c r="S151" s="13">
        <v>-1.3478597402572601</v>
      </c>
      <c r="T151" s="13">
        <v>-1.1181640625</v>
      </c>
      <c r="U151" s="13">
        <v>-1.04659235477447</v>
      </c>
      <c r="V151" s="13">
        <v>-1.1525088548660201</v>
      </c>
      <c r="W151" s="13">
        <v>-1.19817042350769</v>
      </c>
      <c r="X151" s="13">
        <v>-0.96348351240158103</v>
      </c>
      <c r="Y151" s="13">
        <v>-0.75857979059219405</v>
      </c>
      <c r="Z151" s="13">
        <v>-0.55924427509307895</v>
      </c>
      <c r="AB151" s="11">
        <v>-0.40944418311119102</v>
      </c>
      <c r="AC151" s="11">
        <v>-0.258012264966965</v>
      </c>
      <c r="AD151" s="11">
        <v>-5.6493005752563397</v>
      </c>
      <c r="AE151" s="11">
        <v>-5.84022665023803</v>
      </c>
      <c r="AF151" s="11">
        <v>-12.9835081100463</v>
      </c>
      <c r="AG151" s="11">
        <v>-8.0243282318115199</v>
      </c>
      <c r="AH151" s="11">
        <v>0.2685546875</v>
      </c>
      <c r="AI151" s="11">
        <v>-0.93035018444061302</v>
      </c>
      <c r="AJ151" s="11">
        <v>-0.191183656454086</v>
      </c>
      <c r="AK151" s="11">
        <v>-1.28017926216125</v>
      </c>
      <c r="AL151" s="11">
        <v>-1.3653365373611399</v>
      </c>
      <c r="AM151" s="11">
        <v>-1.13618671894073</v>
      </c>
      <c r="AN151" s="11">
        <v>-0.42550286650657698</v>
      </c>
      <c r="AO151" s="11">
        <v>-0.61367118358612105</v>
      </c>
      <c r="AP151" s="11">
        <v>-0.37379953265190102</v>
      </c>
      <c r="AR151" s="3">
        <f t="shared" si="148"/>
        <v>140.0246440833663</v>
      </c>
      <c r="AS151" s="3">
        <f t="shared" si="148"/>
        <v>141.69003286040527</v>
      </c>
      <c r="AT151" s="3">
        <f t="shared" si="148"/>
        <v>152.30573303354726</v>
      </c>
      <c r="AU151" s="3">
        <f t="shared" si="149"/>
        <v>156.23840868071753</v>
      </c>
      <c r="AV151" s="3">
        <f t="shared" si="150"/>
        <v>144.83069530812912</v>
      </c>
      <c r="AW151" s="3">
        <f t="shared" si="147"/>
        <v>134.89368318722018</v>
      </c>
      <c r="AX151" s="3">
        <f t="shared" si="147"/>
        <v>120.75290962790046</v>
      </c>
      <c r="AY151" s="3">
        <f t="shared" si="147"/>
        <v>134.38128131217874</v>
      </c>
      <c r="AZ151" s="3">
        <f t="shared" si="147"/>
        <v>134.15509417934808</v>
      </c>
      <c r="BA151" s="3">
        <f t="shared" si="147"/>
        <v>160.29995931935701</v>
      </c>
      <c r="BB151" s="3">
        <f t="shared" si="151"/>
        <v>66.384522252426905</v>
      </c>
      <c r="BC151" s="3">
        <f t="shared" si="151"/>
        <v>38.146036430844944</v>
      </c>
      <c r="BD151" s="3">
        <f t="shared" si="152"/>
        <v>95.488026401286376</v>
      </c>
      <c r="BE151" s="3">
        <f t="shared" si="152"/>
        <v>97.972437945961502</v>
      </c>
      <c r="BF151" s="3">
        <f t="shared" si="153"/>
        <v>0</v>
      </c>
      <c r="BG151" s="3">
        <f t="shared" si="146"/>
        <v>144.83069530812912</v>
      </c>
      <c r="BH151" s="3">
        <f t="shared" si="146"/>
        <v>84.46918016532581</v>
      </c>
      <c r="BI151" s="3">
        <f t="shared" si="146"/>
        <v>248.80714972861847</v>
      </c>
      <c r="BJ151" s="3">
        <f t="shared" si="146"/>
        <v>838.60123067687232</v>
      </c>
      <c r="BK151" s="3">
        <f t="shared" si="146"/>
        <v>102.77332169911398</v>
      </c>
      <c r="BM151" s="3">
        <f t="shared" si="154"/>
        <v>86.463194358880074</v>
      </c>
      <c r="BN151" s="3">
        <f t="shared" si="154"/>
        <v>73.349102310955828</v>
      </c>
      <c r="BO151" s="3">
        <f t="shared" si="154"/>
        <v>98.579404804192151</v>
      </c>
      <c r="BP151" s="3">
        <f t="shared" si="154"/>
        <v>89.338492028850624</v>
      </c>
      <c r="BQ151" s="3">
        <f t="shared" si="155"/>
        <v>115.74485370168394</v>
      </c>
      <c r="BR151" s="3">
        <f t="shared" si="155"/>
        <v>109.21934614017937</v>
      </c>
      <c r="BS151" s="3">
        <f t="shared" si="145"/>
        <v>126.92052636882107</v>
      </c>
      <c r="BT151" s="3">
        <f t="shared" si="145"/>
        <v>107.79977481364963</v>
      </c>
      <c r="BU151" s="3">
        <f t="shared" si="145"/>
        <v>105.70652809525593</v>
      </c>
      <c r="BV151" s="3">
        <f t="shared" si="156"/>
        <v>-213.31451445639178</v>
      </c>
      <c r="BW151" s="3">
        <f t="shared" si="156"/>
        <v>64.583336681095048</v>
      </c>
      <c r="BX151" s="3">
        <f t="shared" si="157"/>
        <v>-306.91823899371064</v>
      </c>
      <c r="BY151" s="3">
        <f t="shared" si="157"/>
        <v>254.34545112988599</v>
      </c>
      <c r="BZ151" s="3">
        <f t="shared" si="157"/>
        <v>77.068630686045111</v>
      </c>
      <c r="CA151" s="3">
        <f t="shared" si="158"/>
        <v>118.94479337411576</v>
      </c>
    </row>
    <row r="152" spans="7:79" x14ac:dyDescent="0.2">
      <c r="G152" s="13">
        <v>-0.18819172680377999</v>
      </c>
      <c r="H152" s="13">
        <v>-0.11219698190689099</v>
      </c>
      <c r="I152" s="13">
        <v>-0.32755532860755898</v>
      </c>
      <c r="J152" s="13">
        <v>-0.59581935405731201</v>
      </c>
      <c r="K152" s="13">
        <v>-0.43596538901329002</v>
      </c>
      <c r="L152" s="13">
        <v>-0.140380859375</v>
      </c>
      <c r="M152" s="13">
        <v>-0.591624855995178</v>
      </c>
      <c r="N152" s="13">
        <v>-0.44193974137306202</v>
      </c>
      <c r="P152" s="13">
        <v>-0.69554644823074296</v>
      </c>
      <c r="Q152" s="13">
        <v>-0.69554644823074296</v>
      </c>
      <c r="R152" s="13">
        <v>-0.19666883349418601</v>
      </c>
      <c r="S152" s="13">
        <v>-1.2969970703125</v>
      </c>
      <c r="T152" s="13">
        <v>-1.1962890625</v>
      </c>
      <c r="U152" s="13">
        <v>-0.91435712575912498</v>
      </c>
      <c r="V152" s="13">
        <v>-1.11340963840484</v>
      </c>
      <c r="W152" s="13">
        <v>-1.1700239181518499</v>
      </c>
      <c r="X152" s="13">
        <v>-0.92456758022308405</v>
      </c>
      <c r="Y152" s="13">
        <v>-0.78307723999023404</v>
      </c>
      <c r="Z152" s="13">
        <v>-0.60282540321350098</v>
      </c>
      <c r="AB152" s="11">
        <v>-0.42470297217369102</v>
      </c>
      <c r="AC152" s="11">
        <v>-0.241366297006607</v>
      </c>
      <c r="AD152" s="11">
        <v>-6.1177096366882298</v>
      </c>
      <c r="AE152" s="11">
        <v>-9.3467559814453107</v>
      </c>
      <c r="AF152" s="11">
        <v>-14.0995788574218</v>
      </c>
      <c r="AG152" s="11">
        <v>-8.5269699096679599</v>
      </c>
      <c r="AH152" s="11">
        <v>0.177001953125</v>
      </c>
      <c r="AI152" s="11">
        <v>-0.921630859375</v>
      </c>
      <c r="AJ152" s="11">
        <v>-0.31145882606506298</v>
      </c>
      <c r="AK152" s="11">
        <v>-1.2487719058990401</v>
      </c>
      <c r="AL152" s="11">
        <v>-1.3509114980697601</v>
      </c>
      <c r="AM152" s="11">
        <v>-1.1505202054977399</v>
      </c>
      <c r="AN152" s="11">
        <v>-0.444684088230133</v>
      </c>
      <c r="AO152" s="11">
        <v>-0.59886348247528098</v>
      </c>
      <c r="AP152" s="11">
        <v>-0.41739481687545799</v>
      </c>
      <c r="AR152" s="3">
        <f t="shared" si="148"/>
        <v>151.30179699655164</v>
      </c>
      <c r="AS152" s="3">
        <f t="shared" si="148"/>
        <v>143.08598214071182</v>
      </c>
      <c r="AT152" s="3">
        <f t="shared" si="148"/>
        <v>155.41400874639297</v>
      </c>
      <c r="AU152" s="3">
        <f t="shared" si="149"/>
        <v>163.77806767018555</v>
      </c>
      <c r="AV152" s="3">
        <f t="shared" si="150"/>
        <v>167.13583981132271</v>
      </c>
      <c r="AW152" s="3">
        <f t="shared" si="147"/>
        <v>130.31737360320739</v>
      </c>
      <c r="AX152" s="3">
        <f t="shared" si="147"/>
        <v>117.9162744123316</v>
      </c>
      <c r="AY152" s="3">
        <f t="shared" si="147"/>
        <v>128.95350516210326</v>
      </c>
      <c r="AZ152" s="3">
        <f t="shared" si="147"/>
        <v>138.48747644408289</v>
      </c>
      <c r="BA152" s="3">
        <f t="shared" si="147"/>
        <v>172.79191207762636</v>
      </c>
      <c r="BB152" s="3">
        <f t="shared" si="151"/>
        <v>90.971379944857972</v>
      </c>
      <c r="BC152" s="3">
        <f t="shared" si="151"/>
        <v>35.060696344585132</v>
      </c>
      <c r="BD152" s="3">
        <f t="shared" si="152"/>
        <v>77.513811893311185</v>
      </c>
      <c r="BE152" s="3">
        <f t="shared" si="152"/>
        <v>98.783079137251192</v>
      </c>
      <c r="BF152" s="3">
        <f t="shared" si="153"/>
        <v>0</v>
      </c>
      <c r="BG152" s="3">
        <f t="shared" si="146"/>
        <v>167.13583981132271</v>
      </c>
      <c r="BH152" s="3">
        <f t="shared" si="146"/>
        <v>96.062990349347317</v>
      </c>
      <c r="BI152" s="3">
        <f t="shared" si="146"/>
        <v>239.41819362393667</v>
      </c>
      <c r="BJ152" s="3">
        <f t="shared" si="146"/>
        <v>897.19345640102063</v>
      </c>
      <c r="BK152" s="3">
        <f t="shared" si="146"/>
        <v>89.7880809130979</v>
      </c>
      <c r="BM152" s="3">
        <f t="shared" si="154"/>
        <v>93.632248860146092</v>
      </c>
      <c r="BN152" s="3">
        <f t="shared" si="154"/>
        <v>117.38862236290579</v>
      </c>
      <c r="BO152" s="3">
        <f t="shared" si="154"/>
        <v>107.05335414539638</v>
      </c>
      <c r="BP152" s="3">
        <f t="shared" si="154"/>
        <v>94.934630201828639</v>
      </c>
      <c r="BQ152" s="3">
        <f t="shared" si="155"/>
        <v>112.90522025098343</v>
      </c>
      <c r="BR152" s="3">
        <f t="shared" si="155"/>
        <v>108.06542304771168</v>
      </c>
      <c r="BS152" s="3">
        <f t="shared" si="145"/>
        <v>132.64197021604642</v>
      </c>
      <c r="BT152" s="3">
        <f t="shared" si="145"/>
        <v>105.19859866598004</v>
      </c>
      <c r="BU152" s="3">
        <f t="shared" si="145"/>
        <v>118.03481032692355</v>
      </c>
      <c r="BV152" s="3">
        <f t="shared" si="156"/>
        <v>-221.26412349791471</v>
      </c>
      <c r="BW152" s="3">
        <f t="shared" si="156"/>
        <v>60.416665948197249</v>
      </c>
      <c r="BX152" s="3">
        <f t="shared" si="157"/>
        <v>-202.28702115494568</v>
      </c>
      <c r="BY152" s="3">
        <f t="shared" si="157"/>
        <v>251.96170283332933</v>
      </c>
      <c r="BZ152" s="3">
        <f t="shared" si="157"/>
        <v>125.55312355207595</v>
      </c>
      <c r="CA152" s="3">
        <f t="shared" si="158"/>
        <v>120.44533335441379</v>
      </c>
    </row>
    <row r="153" spans="7:79" x14ac:dyDescent="0.2">
      <c r="G153" s="13">
        <v>-0.18819172680377999</v>
      </c>
      <c r="I153" s="13">
        <v>-0.29703775048255898</v>
      </c>
      <c r="J153" s="13">
        <v>-0.57692754268646196</v>
      </c>
      <c r="K153" s="13">
        <v>-0.42724609375</v>
      </c>
      <c r="L153" s="13">
        <v>-0.20751953125</v>
      </c>
      <c r="M153" s="13">
        <v>-0.688726246356964</v>
      </c>
      <c r="N153" s="13">
        <v>-0.49054181575775102</v>
      </c>
      <c r="P153" s="13">
        <v>-0.591278076171875</v>
      </c>
      <c r="Q153" s="13">
        <v>-0.591278076171875</v>
      </c>
      <c r="R153" s="13">
        <v>-0.14241535961627999</v>
      </c>
      <c r="S153" s="13">
        <v>-1.3682047128677299</v>
      </c>
      <c r="T153" s="13">
        <v>-1.158447265625</v>
      </c>
      <c r="U153" s="13">
        <v>-0.97651642560958896</v>
      </c>
      <c r="V153" s="13">
        <v>-1.08145439624786</v>
      </c>
      <c r="W153" s="13">
        <v>-1.1330816745757999</v>
      </c>
      <c r="X153" s="13">
        <v>-0.84721046686172496</v>
      </c>
      <c r="Y153" s="13">
        <v>-0.83165526390075695</v>
      </c>
      <c r="Z153" s="13">
        <v>-0.62786674499511697</v>
      </c>
      <c r="AB153" s="11">
        <v>-0.48065185546875</v>
      </c>
      <c r="AC153" s="11">
        <v>-9.7101382911205E-2</v>
      </c>
      <c r="AD153" s="11">
        <v>-5.5925235748290998</v>
      </c>
      <c r="AE153" s="11">
        <v>-7.4558629989623997</v>
      </c>
      <c r="AF153" s="11">
        <v>-14.085508346557599</v>
      </c>
      <c r="AG153" s="11">
        <v>-11.399212837219199</v>
      </c>
      <c r="AH153" s="11">
        <v>0.23193359375</v>
      </c>
      <c r="AI153" s="11">
        <v>-0.885009765625</v>
      </c>
      <c r="AJ153" s="11">
        <v>-0.441607296466827</v>
      </c>
      <c r="AK153" s="11">
        <v>-1.23948657512664</v>
      </c>
      <c r="AL153" s="11">
        <v>-1.32872951030731</v>
      </c>
      <c r="AM153" s="11">
        <v>-1.0725512504577599</v>
      </c>
      <c r="AN153" s="11">
        <v>-0.438061743974686</v>
      </c>
      <c r="AO153" s="11">
        <v>-0.61145281791687001</v>
      </c>
      <c r="AP153" s="11">
        <v>-0.38901880383491499</v>
      </c>
      <c r="AR153" s="3">
        <f t="shared" si="148"/>
        <v>137.20535585506994</v>
      </c>
      <c r="AS153" s="3">
        <f t="shared" si="148"/>
        <v>138.54911477309838</v>
      </c>
      <c r="AT153" s="3">
        <f t="shared" si="148"/>
        <v>152.30573303354726</v>
      </c>
      <c r="AU153" s="3">
        <f t="shared" si="149"/>
        <v>181.7894685067707</v>
      </c>
      <c r="AV153" s="3">
        <f t="shared" si="150"/>
        <v>142.08074539721528</v>
      </c>
      <c r="AW153" s="3">
        <f t="shared" si="147"/>
        <v>126.57721985645318</v>
      </c>
      <c r="AX153" s="3">
        <f t="shared" si="147"/>
        <v>114.19319519716348</v>
      </c>
      <c r="AY153" s="3">
        <f t="shared" si="147"/>
        <v>118.16416847049818</v>
      </c>
      <c r="AZ153" s="3">
        <f t="shared" si="147"/>
        <v>147.07851650814163</v>
      </c>
      <c r="BA153" s="3">
        <f t="shared" si="147"/>
        <v>179.96968080530274</v>
      </c>
      <c r="BB153" s="3">
        <f t="shared" si="151"/>
        <v>90.971379944857972</v>
      </c>
      <c r="BC153" s="3">
        <f t="shared" si="151"/>
        <v>0</v>
      </c>
      <c r="BD153" s="3">
        <f t="shared" si="152"/>
        <v>114.58563497272087</v>
      </c>
      <c r="BE153" s="3">
        <f t="shared" si="152"/>
        <v>114.99601243653029</v>
      </c>
      <c r="BF153" s="3">
        <f t="shared" si="153"/>
        <v>0</v>
      </c>
      <c r="BG153" s="3">
        <f t="shared" si="146"/>
        <v>142.08074539721528</v>
      </c>
      <c r="BH153" s="3">
        <f t="shared" si="146"/>
        <v>69.562853825651899</v>
      </c>
      <c r="BI153" s="3">
        <f t="shared" si="146"/>
        <v>252.56271456621178</v>
      </c>
      <c r="BJ153" s="3">
        <f t="shared" si="146"/>
        <v>868.81284706588633</v>
      </c>
      <c r="BK153" s="3">
        <f t="shared" si="146"/>
        <v>95.892002550763635</v>
      </c>
      <c r="BM153" s="3">
        <f t="shared" si="154"/>
        <v>85.594215844166868</v>
      </c>
      <c r="BN153" s="3">
        <f t="shared" si="154"/>
        <v>93.640348342486647</v>
      </c>
      <c r="BO153" s="3">
        <f t="shared" si="154"/>
        <v>106.94652149473468</v>
      </c>
      <c r="BP153" s="3">
        <f t="shared" si="154"/>
        <v>126.91261570729323</v>
      </c>
      <c r="BQ153" s="3">
        <f t="shared" si="155"/>
        <v>112.06570559581805</v>
      </c>
      <c r="BR153" s="3">
        <f t="shared" si="155"/>
        <v>106.29098712425302</v>
      </c>
      <c r="BS153" s="3">
        <f t="shared" si="145"/>
        <v>130.66663353829955</v>
      </c>
      <c r="BT153" s="3">
        <f t="shared" si="145"/>
        <v>107.41008840503886</v>
      </c>
      <c r="BU153" s="3">
        <f t="shared" si="145"/>
        <v>110.01037595050393</v>
      </c>
      <c r="BV153" s="3">
        <f t="shared" si="156"/>
        <v>-250.41268480797191</v>
      </c>
      <c r="BW153" s="3">
        <f t="shared" si="156"/>
        <v>24.305555030716139</v>
      </c>
      <c r="BX153" s="3">
        <f t="shared" si="157"/>
        <v>-265.06575185820469</v>
      </c>
      <c r="BY153" s="3">
        <f t="shared" si="157"/>
        <v>241.94997954193877</v>
      </c>
      <c r="BZ153" s="3">
        <f t="shared" si="157"/>
        <v>178.0176730108634</v>
      </c>
      <c r="CA153" s="3">
        <f t="shared" si="158"/>
        <v>112.28294147619123</v>
      </c>
    </row>
    <row r="154" spans="7:79" x14ac:dyDescent="0.2">
      <c r="G154" s="13">
        <v>-0.24922688305377999</v>
      </c>
      <c r="I154" s="13">
        <v>-0.36214193701744102</v>
      </c>
      <c r="J154" s="13">
        <v>-0.48682802915573098</v>
      </c>
      <c r="K154" s="13">
        <v>-0.47956195473670998</v>
      </c>
      <c r="L154" s="13">
        <v>-0.21158854663372001</v>
      </c>
      <c r="M154" s="13">
        <v>-0.729647576808929</v>
      </c>
      <c r="N154" s="13">
        <v>-0.50862628221511796</v>
      </c>
      <c r="P154" s="13">
        <v>-0.35603842139244102</v>
      </c>
      <c r="Q154" s="13">
        <v>-0.35603842139244102</v>
      </c>
      <c r="R154" s="13">
        <v>-0.17293293774127999</v>
      </c>
      <c r="S154" s="13">
        <v>-1.3275146484375</v>
      </c>
      <c r="T154" s="13">
        <v>-1.148681640625</v>
      </c>
      <c r="U154" s="13">
        <v>-1.1092793941497801</v>
      </c>
      <c r="V154" s="13">
        <v>-1.1137615442276001</v>
      </c>
      <c r="W154" s="13">
        <v>-1.2501193284988401</v>
      </c>
      <c r="X154" s="13">
        <v>-0.85817843675613403</v>
      </c>
      <c r="Y154" s="13">
        <v>-0.78453075885772705</v>
      </c>
      <c r="Z154" s="13">
        <v>-0.52170532941818204</v>
      </c>
      <c r="AB154" s="11">
        <v>-0.40435791015625</v>
      </c>
      <c r="AC154" s="11">
        <v>-3.8840554654598E-2</v>
      </c>
      <c r="AD154" s="11">
        <v>-6.6996731758117596</v>
      </c>
      <c r="AE154" s="11">
        <v>-3.9852366447448699</v>
      </c>
      <c r="AF154" s="11">
        <v>-13.857887268066399</v>
      </c>
      <c r="AG154" s="11">
        <v>-12.260886192321699</v>
      </c>
      <c r="AH154" s="11">
        <v>0.2197265625</v>
      </c>
      <c r="AI154" s="11">
        <v>-0.80653601884841897</v>
      </c>
      <c r="AJ154" s="11">
        <v>-0.25132122635841397</v>
      </c>
      <c r="AK154" s="11">
        <v>-1.17834436893463</v>
      </c>
      <c r="AL154" s="11">
        <v>-1.28002369403839</v>
      </c>
      <c r="AM154" s="11">
        <v>-1.1127519607543901</v>
      </c>
      <c r="AN154" s="11">
        <v>-0.407544165849686</v>
      </c>
      <c r="AO154" s="11">
        <v>-0.603590428829193</v>
      </c>
      <c r="AP154" s="11">
        <v>-0.406686872243881</v>
      </c>
      <c r="AR154" s="3">
        <f t="shared" si="148"/>
        <v>167.277772800935</v>
      </c>
      <c r="AS154" s="3">
        <f t="shared" si="148"/>
        <v>116.91172200269683</v>
      </c>
      <c r="AT154" s="3">
        <f t="shared" si="148"/>
        <v>170.95541918263686</v>
      </c>
      <c r="AU154" s="3">
        <f t="shared" si="149"/>
        <v>188.49137533694557</v>
      </c>
      <c r="AV154" s="3">
        <f t="shared" si="150"/>
        <v>85.55399961554005</v>
      </c>
      <c r="AW154" s="3">
        <f t="shared" si="147"/>
        <v>130.35856189635302</v>
      </c>
      <c r="AX154" s="3">
        <f t="shared" si="147"/>
        <v>125.98837639171886</v>
      </c>
      <c r="AY154" s="3">
        <f t="shared" si="147"/>
        <v>119.69391945101083</v>
      </c>
      <c r="AZ154" s="3">
        <f t="shared" si="147"/>
        <v>138.7445317505626</v>
      </c>
      <c r="BA154" s="3">
        <f t="shared" si="147"/>
        <v>149.53991807695715</v>
      </c>
      <c r="BB154" s="3">
        <f t="shared" si="151"/>
        <v>120.47561205704771</v>
      </c>
      <c r="BC154" s="3">
        <f t="shared" si="151"/>
        <v>0</v>
      </c>
      <c r="BD154" s="3">
        <f t="shared" si="152"/>
        <v>116.83241487169641</v>
      </c>
      <c r="BE154" s="3">
        <f t="shared" si="152"/>
        <v>121.82861080266623</v>
      </c>
      <c r="BF154" s="3">
        <f t="shared" si="153"/>
        <v>0</v>
      </c>
      <c r="BG154" s="3">
        <f t="shared" si="146"/>
        <v>85.55399961554005</v>
      </c>
      <c r="BH154" s="3">
        <f t="shared" si="146"/>
        <v>84.46918016532581</v>
      </c>
      <c r="BI154" s="3">
        <f t="shared" si="146"/>
        <v>245.05156288567636</v>
      </c>
      <c r="BJ154" s="3">
        <f t="shared" si="146"/>
        <v>861.48881885036781</v>
      </c>
      <c r="BK154" s="3">
        <f t="shared" si="146"/>
        <v>108.92906632565682</v>
      </c>
      <c r="BM154" s="3">
        <f t="shared" si="154"/>
        <v>102.539267688886</v>
      </c>
      <c r="BN154" s="3">
        <f t="shared" si="154"/>
        <v>50.051744203600038</v>
      </c>
      <c r="BO154" s="3">
        <f t="shared" si="154"/>
        <v>105.21827129853476</v>
      </c>
      <c r="BP154" s="3">
        <f t="shared" si="154"/>
        <v>136.506016667777</v>
      </c>
      <c r="BQ154" s="3">
        <f t="shared" si="155"/>
        <v>106.53765501738195</v>
      </c>
      <c r="BR154" s="3">
        <f t="shared" si="155"/>
        <v>102.39479211258457</v>
      </c>
      <c r="BS154" s="3">
        <f t="shared" ref="BS154:BU217" si="159">AN154*100/AN$2</f>
        <v>121.56374050510595</v>
      </c>
      <c r="BT154" s="3">
        <f t="shared" si="159"/>
        <v>106.0289517380115</v>
      </c>
      <c r="BU154" s="3">
        <f t="shared" si="159"/>
        <v>115.00671758959444</v>
      </c>
      <c r="BV154" s="3">
        <f t="shared" si="156"/>
        <v>-210.6646396003573</v>
      </c>
      <c r="BW154" s="3">
        <f t="shared" si="156"/>
        <v>9.7222223852790464</v>
      </c>
      <c r="BX154" s="3">
        <f t="shared" si="157"/>
        <v>-251.114922813036</v>
      </c>
      <c r="BY154" s="3">
        <f t="shared" si="157"/>
        <v>220.49629375829713</v>
      </c>
      <c r="BZ154" s="3">
        <f t="shared" si="157"/>
        <v>101.31087111220796</v>
      </c>
      <c r="CA154" s="3">
        <f t="shared" si="158"/>
        <v>116.49146204768967</v>
      </c>
    </row>
    <row r="155" spans="7:79" x14ac:dyDescent="0.2">
      <c r="G155" s="13">
        <v>-0.19327799975872001</v>
      </c>
      <c r="I155" s="13">
        <v>-0.34993490576744102</v>
      </c>
      <c r="J155" s="13">
        <v>-0.54640996456146196</v>
      </c>
      <c r="K155" s="13">
        <v>-0.47956195473670998</v>
      </c>
      <c r="L155" s="13">
        <v>-0.25227865576744102</v>
      </c>
      <c r="M155" s="13">
        <v>-0.624223172664642</v>
      </c>
      <c r="N155" s="13">
        <v>-0.56061923503875699</v>
      </c>
      <c r="P155" s="13">
        <v>-0.45140585303306602</v>
      </c>
      <c r="Q155" s="13">
        <v>-0.45140585303306602</v>
      </c>
      <c r="R155" s="13">
        <v>-0.125461161136627</v>
      </c>
      <c r="S155" s="13">
        <v>-1.3478597402572601</v>
      </c>
      <c r="T155" s="13">
        <v>-1.209716796875</v>
      </c>
      <c r="U155" s="13">
        <v>-0.95621728897094704</v>
      </c>
      <c r="V155" s="13">
        <v>-1.1200485229492101</v>
      </c>
      <c r="W155" s="13">
        <v>-1.21411025524139</v>
      </c>
      <c r="X155" s="13">
        <v>-0.87032431364059404</v>
      </c>
      <c r="Y155" s="13">
        <v>-0.81535971164703402</v>
      </c>
      <c r="Z155" s="13">
        <v>-0.54183614253997803</v>
      </c>
      <c r="AB155" s="11">
        <v>-0.36875405907630898</v>
      </c>
      <c r="AC155" s="11">
        <v>-8.3229757845402E-2</v>
      </c>
      <c r="AD155" s="11">
        <v>-6.1602926254272399</v>
      </c>
      <c r="AE155" s="11">
        <v>-6.6420612335204998</v>
      </c>
      <c r="AF155" s="11">
        <v>-13.5920248031616</v>
      </c>
      <c r="AG155" s="11">
        <v>-9.4784011840820295</v>
      </c>
      <c r="AH155" s="11">
        <v>0.3082275390625</v>
      </c>
      <c r="AI155" s="11">
        <v>-0.836181640625</v>
      </c>
      <c r="AJ155" s="11">
        <v>-0.26388728618621798</v>
      </c>
      <c r="AK155" s="11">
        <v>-1.34621405601501</v>
      </c>
      <c r="AL155" s="11">
        <v>-1.2774691581726001</v>
      </c>
      <c r="AM155" s="11">
        <v>-1.1867438554763701</v>
      </c>
      <c r="AN155" s="11">
        <v>-0.43819811940193198</v>
      </c>
      <c r="AO155" s="11">
        <v>-0.60112726688384999</v>
      </c>
      <c r="AP155" s="11">
        <v>-0.393409073352814</v>
      </c>
      <c r="AR155" s="3">
        <f t="shared" si="148"/>
        <v>161.63919634434231</v>
      </c>
      <c r="AS155" s="3">
        <f t="shared" si="148"/>
        <v>131.22032021676796</v>
      </c>
      <c r="AT155" s="3">
        <f t="shared" si="148"/>
        <v>170.95541918263686</v>
      </c>
      <c r="AU155" s="3">
        <f t="shared" si="149"/>
        <v>207.75939889026196</v>
      </c>
      <c r="AV155" s="3">
        <f t="shared" si="150"/>
        <v>108.47024887315543</v>
      </c>
      <c r="AW155" s="3">
        <f t="shared" si="147"/>
        <v>131.09441196144971</v>
      </c>
      <c r="AX155" s="3">
        <f t="shared" si="147"/>
        <v>122.35934308933457</v>
      </c>
      <c r="AY155" s="3">
        <f t="shared" si="147"/>
        <v>121.38795829795004</v>
      </c>
      <c r="AZ155" s="3">
        <f t="shared" si="147"/>
        <v>144.19664254522459</v>
      </c>
      <c r="BA155" s="3">
        <f t="shared" si="147"/>
        <v>155.3101488476743</v>
      </c>
      <c r="BB155" s="3">
        <f t="shared" si="151"/>
        <v>93.430070756327851</v>
      </c>
      <c r="BC155" s="3">
        <f t="shared" si="151"/>
        <v>0</v>
      </c>
      <c r="BD155" s="3">
        <f t="shared" si="152"/>
        <v>139.30018917762325</v>
      </c>
      <c r="BE155" s="3">
        <f t="shared" si="152"/>
        <v>104.22599125067849</v>
      </c>
      <c r="BF155" s="3">
        <f t="shared" si="153"/>
        <v>0</v>
      </c>
      <c r="BG155" s="3">
        <f t="shared" si="146"/>
        <v>108.47024887315543</v>
      </c>
      <c r="BH155" s="3">
        <f t="shared" si="146"/>
        <v>61.281567075761387</v>
      </c>
      <c r="BI155" s="3">
        <f t="shared" si="146"/>
        <v>248.80714972861847</v>
      </c>
      <c r="BJ155" s="3">
        <f t="shared" si="146"/>
        <v>907.26399519735867</v>
      </c>
      <c r="BK155" s="3">
        <f t="shared" si="146"/>
        <v>93.89866704581722</v>
      </c>
      <c r="BM155" s="3">
        <f t="shared" si="154"/>
        <v>94.283986395204749</v>
      </c>
      <c r="BN155" s="3">
        <f t="shared" si="154"/>
        <v>83.419575668912131</v>
      </c>
      <c r="BO155" s="3">
        <f t="shared" si="154"/>
        <v>103.19966713331604</v>
      </c>
      <c r="BP155" s="3">
        <f t="shared" si="154"/>
        <v>105.52734685918945</v>
      </c>
      <c r="BQ155" s="3">
        <f t="shared" si="155"/>
        <v>121.71525783158741</v>
      </c>
      <c r="BR155" s="3">
        <f t="shared" si="155"/>
        <v>102.1904434195565</v>
      </c>
      <c r="BS155" s="3">
        <f t="shared" si="159"/>
        <v>130.70731209154158</v>
      </c>
      <c r="BT155" s="3">
        <f t="shared" si="159"/>
        <v>105.596263500174</v>
      </c>
      <c r="BU155" s="3">
        <f t="shared" si="159"/>
        <v>111.25189742819852</v>
      </c>
      <c r="BV155" s="3">
        <f t="shared" si="156"/>
        <v>-192.11554666127702</v>
      </c>
      <c r="BW155" s="3">
        <f t="shared" si="156"/>
        <v>20.833333149894397</v>
      </c>
      <c r="BX155" s="3">
        <f t="shared" si="157"/>
        <v>-352.25843339050886</v>
      </c>
      <c r="BY155" s="3">
        <f t="shared" si="157"/>
        <v>228.60101515341802</v>
      </c>
      <c r="BZ155" s="3">
        <f t="shared" si="157"/>
        <v>106.37641406713284</v>
      </c>
      <c r="CA155" s="3">
        <f t="shared" si="158"/>
        <v>124.23750456196089</v>
      </c>
    </row>
    <row r="156" spans="7:79" x14ac:dyDescent="0.2">
      <c r="G156" s="13">
        <v>-0.20853678882122001</v>
      </c>
      <c r="I156" s="13">
        <v>-0.37638345360755898</v>
      </c>
      <c r="J156" s="13">
        <v>-0.499906986951828</v>
      </c>
      <c r="K156" s="13">
        <v>-0.50136023759841897</v>
      </c>
      <c r="L156" s="13">
        <v>-0.238037109375</v>
      </c>
      <c r="M156" s="13">
        <v>-0.608270823955536</v>
      </c>
      <c r="N156" s="13">
        <v>-0.47471788525581399</v>
      </c>
      <c r="P156" s="13">
        <v>-0.57093304395675704</v>
      </c>
      <c r="Q156" s="13">
        <v>-0.57093304395675704</v>
      </c>
      <c r="R156" s="13">
        <v>-0.15936957299709301</v>
      </c>
      <c r="S156" s="13">
        <v>-1.4139810800552299</v>
      </c>
      <c r="T156" s="13">
        <v>-1.11572265625</v>
      </c>
      <c r="U156" s="13">
        <v>-1.17484259605407</v>
      </c>
      <c r="V156" s="13">
        <v>-1.1662458181381199</v>
      </c>
      <c r="W156" s="13">
        <v>-1.18301129341125</v>
      </c>
      <c r="Y156" s="13">
        <v>-0.76906311511993397</v>
      </c>
      <c r="Z156" s="13">
        <v>-0.63903349637985196</v>
      </c>
      <c r="AB156" s="11">
        <v>-0.3814697265625</v>
      </c>
      <c r="AC156" s="11">
        <v>-0.166459515690804</v>
      </c>
      <c r="AD156" s="11">
        <v>-3.8750226497650102</v>
      </c>
      <c r="AE156" s="11">
        <v>-6.5463194847106898</v>
      </c>
      <c r="AF156" s="11">
        <v>-12.871229171752899</v>
      </c>
      <c r="AG156" s="11">
        <v>-8.4910669326782209</v>
      </c>
      <c r="AH156" s="11">
        <v>0.3753662109375</v>
      </c>
      <c r="AI156" s="11">
        <v>-0.848388671875</v>
      </c>
      <c r="AJ156" s="11">
        <v>-0.26478487253189098</v>
      </c>
      <c r="AK156" s="11">
        <v>-1.2041199207305899</v>
      </c>
      <c r="AL156" s="11">
        <v>-1.3559761047363199</v>
      </c>
      <c r="AM156" s="11">
        <v>-1.1394145488739</v>
      </c>
      <c r="AN156" s="11">
        <v>-0.45788669586181602</v>
      </c>
      <c r="AO156" s="11">
        <v>-0.57864063978195202</v>
      </c>
      <c r="AP156" s="11">
        <v>-0.312993824481964</v>
      </c>
      <c r="AR156" s="3">
        <f t="shared" si="148"/>
        <v>173.8561028229224</v>
      </c>
      <c r="AS156" s="3">
        <f t="shared" si="148"/>
        <v>120.05263293297764</v>
      </c>
      <c r="AT156" s="3">
        <f t="shared" si="148"/>
        <v>178.72612440075849</v>
      </c>
      <c r="AU156" s="3">
        <f t="shared" si="149"/>
        <v>175.92529174705524</v>
      </c>
      <c r="AV156" s="3">
        <f t="shared" si="150"/>
        <v>137.19195032980937</v>
      </c>
      <c r="AW156" s="3">
        <f t="shared" si="147"/>
        <v>136.50150560329743</v>
      </c>
      <c r="AX156" s="3">
        <f t="shared" si="147"/>
        <v>119.2251561208375</v>
      </c>
      <c r="AZ156" s="3">
        <f t="shared" si="147"/>
        <v>136.00907369049969</v>
      </c>
      <c r="BA156" s="3">
        <f t="shared" si="147"/>
        <v>183.1704820873623</v>
      </c>
      <c r="BB156" s="3">
        <f t="shared" si="151"/>
        <v>100.80612878437529</v>
      </c>
      <c r="BC156" s="3">
        <f t="shared" si="151"/>
        <v>0</v>
      </c>
      <c r="BD156" s="3">
        <f t="shared" si="152"/>
        <v>131.43646364517983</v>
      </c>
      <c r="BE156" s="3">
        <f t="shared" si="152"/>
        <v>101.56244169053377</v>
      </c>
      <c r="BF156" s="3">
        <f t="shared" si="153"/>
        <v>0</v>
      </c>
      <c r="BG156" s="3">
        <f t="shared" ref="BG156:BK206" si="160">Q156*100/Q$2</f>
        <v>137.19195032980937</v>
      </c>
      <c r="BH156" s="3">
        <f t="shared" si="160"/>
        <v>77.844147854021486</v>
      </c>
      <c r="BI156" s="3">
        <f t="shared" si="160"/>
        <v>261.01276845882131</v>
      </c>
      <c r="BJ156" s="3">
        <f t="shared" si="160"/>
        <v>836.77022362299272</v>
      </c>
      <c r="BK156" s="3">
        <f t="shared" si="160"/>
        <v>115.36724448565835</v>
      </c>
      <c r="BM156" s="3">
        <f t="shared" si="154"/>
        <v>59.307666860422209</v>
      </c>
      <c r="BN156" s="3">
        <f t="shared" si="154"/>
        <v>82.217127245340365</v>
      </c>
      <c r="BO156" s="3">
        <f t="shared" si="154"/>
        <v>97.726908636346295</v>
      </c>
      <c r="BP156" s="3">
        <f t="shared" si="154"/>
        <v>94.534906046616001</v>
      </c>
      <c r="BQ156" s="3">
        <f t="shared" si="155"/>
        <v>108.86810010416369</v>
      </c>
      <c r="BR156" s="3">
        <f t="shared" si="155"/>
        <v>108.47056347532227</v>
      </c>
      <c r="BS156" s="3">
        <f t="shared" si="159"/>
        <v>136.58009153544373</v>
      </c>
      <c r="BT156" s="3">
        <f t="shared" si="159"/>
        <v>101.64617849905397</v>
      </c>
      <c r="BU156" s="3">
        <f t="shared" si="159"/>
        <v>88.511321206104967</v>
      </c>
      <c r="BV156" s="3">
        <f t="shared" si="156"/>
        <v>-198.74022603807293</v>
      </c>
      <c r="BW156" s="3">
        <f t="shared" si="156"/>
        <v>41.666666299788794</v>
      </c>
      <c r="BX156" s="3">
        <f t="shared" si="157"/>
        <v>-428.98799313893653</v>
      </c>
      <c r="BY156" s="3">
        <f t="shared" si="157"/>
        <v>231.93825625054819</v>
      </c>
      <c r="BZ156" s="3">
        <f t="shared" si="157"/>
        <v>106.73824285452254</v>
      </c>
      <c r="CA156" s="3">
        <f t="shared" si="158"/>
        <v>119.28270751978157</v>
      </c>
    </row>
    <row r="157" spans="7:79" x14ac:dyDescent="0.2">
      <c r="G157" s="13">
        <v>-0.23396809399127999</v>
      </c>
      <c r="I157" s="13">
        <v>-0.40690103173255898</v>
      </c>
      <c r="J157" s="13">
        <v>-0.67138671875</v>
      </c>
      <c r="K157" s="13">
        <v>-0.47084262967109702</v>
      </c>
      <c r="L157" s="13">
        <v>-0.250244140625</v>
      </c>
      <c r="M157" s="13">
        <v>-0.61798095703125</v>
      </c>
      <c r="N157" s="13">
        <v>-0.46115452051162698</v>
      </c>
      <c r="P157" s="13">
        <v>-0.59254962205886796</v>
      </c>
      <c r="Q157" s="13">
        <v>-0.59254962205886796</v>
      </c>
      <c r="R157" s="13">
        <v>-0.16276042163372001</v>
      </c>
      <c r="S157" s="13">
        <v>-1.2308756113052299</v>
      </c>
      <c r="T157" s="13">
        <v>-1.0791015625</v>
      </c>
      <c r="U157" s="13">
        <v>-1.0785937309265099</v>
      </c>
      <c r="V157" s="13">
        <v>-1.21334528923034</v>
      </c>
      <c r="W157" s="13">
        <v>-1.16281914710998</v>
      </c>
      <c r="Y157" s="13">
        <v>-0.82003080844879195</v>
      </c>
      <c r="Z157" s="13">
        <v>-0.53922039270401001</v>
      </c>
      <c r="AB157" s="11">
        <v>-0.39418539404869102</v>
      </c>
      <c r="AC157" s="11">
        <v>-0.113747335970402</v>
      </c>
      <c r="AD157" s="11">
        <v>-4.0311589241027797</v>
      </c>
      <c r="AE157" s="11">
        <v>-10.5913944244384</v>
      </c>
      <c r="AF157" s="11">
        <v>-12.705101966857899</v>
      </c>
      <c r="AG157" s="11">
        <v>-11.399212837219199</v>
      </c>
      <c r="AH157" s="11">
        <v>0.2105712890625</v>
      </c>
      <c r="AI157" s="11">
        <v>-0.9033203125</v>
      </c>
      <c r="AJ157" s="11">
        <v>-0.457763671875</v>
      </c>
      <c r="AK157" s="11">
        <v>-1.17318928241729</v>
      </c>
      <c r="AL157" s="11">
        <v>-1.33153140544891</v>
      </c>
      <c r="AM157" s="11">
        <v>-1.1488225460052399</v>
      </c>
      <c r="AN157" s="11">
        <v>-0.44266614317893999</v>
      </c>
      <c r="AO157" s="11">
        <v>-0.58306163549423196</v>
      </c>
      <c r="AP157" s="11">
        <v>-0.32888618111610401</v>
      </c>
      <c r="AR157" s="3">
        <f t="shared" si="148"/>
        <v>187.9525439644041</v>
      </c>
      <c r="AS157" s="3">
        <f t="shared" si="148"/>
        <v>161.23348023926897</v>
      </c>
      <c r="AT157" s="3">
        <f t="shared" si="148"/>
        <v>167.84713284578615</v>
      </c>
      <c r="AU157" s="3">
        <f t="shared" si="149"/>
        <v>170.8988561022154</v>
      </c>
      <c r="AV157" s="3">
        <f t="shared" si="150"/>
        <v>142.38629061309811</v>
      </c>
      <c r="AW157" s="3">
        <f t="shared" si="147"/>
        <v>142.01419308068623</v>
      </c>
      <c r="AX157" s="3">
        <f t="shared" si="147"/>
        <v>117.19016980363855</v>
      </c>
      <c r="AZ157" s="3">
        <f t="shared" si="147"/>
        <v>145.02272760461102</v>
      </c>
      <c r="BA157" s="3">
        <f t="shared" si="147"/>
        <v>154.5603788259329</v>
      </c>
      <c r="BB157" s="3">
        <f t="shared" si="151"/>
        <v>113.09955402900027</v>
      </c>
      <c r="BC157" s="3">
        <f t="shared" si="151"/>
        <v>0</v>
      </c>
      <c r="BD157" s="3">
        <f t="shared" si="152"/>
        <v>138.17679511416341</v>
      </c>
      <c r="BE157" s="3">
        <f t="shared" si="152"/>
        <v>103.18373402524817</v>
      </c>
      <c r="BF157" s="3">
        <f t="shared" si="153"/>
        <v>0</v>
      </c>
      <c r="BG157" s="3">
        <f t="shared" si="160"/>
        <v>142.38629061309811</v>
      </c>
      <c r="BH157" s="3">
        <f t="shared" si="160"/>
        <v>79.500409571087232</v>
      </c>
      <c r="BI157" s="3">
        <f t="shared" si="160"/>
        <v>227.21255288838319</v>
      </c>
      <c r="BJ157" s="3">
        <f t="shared" si="160"/>
        <v>809.30511781479822</v>
      </c>
      <c r="BK157" s="3">
        <f t="shared" si="160"/>
        <v>105.91579423016611</v>
      </c>
      <c r="BM157" s="3">
        <f t="shared" si="154"/>
        <v>61.697350477836288</v>
      </c>
      <c r="BN157" s="3">
        <f t="shared" si="154"/>
        <v>133.02039797071171</v>
      </c>
      <c r="BO157" s="3">
        <f t="shared" si="154"/>
        <v>96.465560713926052</v>
      </c>
      <c r="BP157" s="3">
        <f t="shared" si="154"/>
        <v>126.91261570729323</v>
      </c>
      <c r="BQ157" s="3">
        <f t="shared" si="155"/>
        <v>106.07156815563907</v>
      </c>
      <c r="BR157" s="3">
        <f t="shared" si="155"/>
        <v>106.51512318664126</v>
      </c>
      <c r="BS157" s="3">
        <f t="shared" si="159"/>
        <v>132.04005030377053</v>
      </c>
      <c r="BT157" s="3">
        <f t="shared" si="159"/>
        <v>102.42278713733299</v>
      </c>
      <c r="BU157" s="3">
        <f t="shared" si="159"/>
        <v>93.005510460779519</v>
      </c>
      <c r="BV157" s="3">
        <f t="shared" si="156"/>
        <v>-205.36490541486887</v>
      </c>
      <c r="BW157" s="3">
        <f t="shared" si="156"/>
        <v>28.472222033687757</v>
      </c>
      <c r="BX157" s="3">
        <f t="shared" si="157"/>
        <v>-240.65180102915951</v>
      </c>
      <c r="BY157" s="3">
        <f t="shared" si="157"/>
        <v>246.95584118763406</v>
      </c>
      <c r="BZ157" s="3">
        <f t="shared" si="157"/>
        <v>184.53051910164112</v>
      </c>
      <c r="CA157" s="3">
        <f t="shared" si="158"/>
        <v>120.267609258375</v>
      </c>
    </row>
    <row r="158" spans="7:79" x14ac:dyDescent="0.2">
      <c r="G158" s="13">
        <v>-0.244140625</v>
      </c>
      <c r="I158" s="13">
        <v>-0.36824545264244102</v>
      </c>
      <c r="J158" s="13">
        <v>-0.58128720521926902</v>
      </c>
      <c r="K158" s="13">
        <v>-0.42724609375</v>
      </c>
      <c r="L158" s="13">
        <v>-0.21769206225872001</v>
      </c>
      <c r="M158" s="13">
        <v>-0.67901611328125</v>
      </c>
      <c r="N158" s="13">
        <v>-0.43402779102325401</v>
      </c>
      <c r="P158" s="13">
        <v>-0.51116943359375</v>
      </c>
      <c r="Q158" s="13">
        <v>-0.51116943359375</v>
      </c>
      <c r="R158" s="13">
        <v>-0.149197041988373</v>
      </c>
      <c r="S158" s="13">
        <v>-1.2715657949447601</v>
      </c>
      <c r="T158" s="13">
        <v>-1.126708984375</v>
      </c>
      <c r="U158" s="13">
        <v>-0.93192589282989502</v>
      </c>
      <c r="V158" s="13">
        <v>-1.09737849235534</v>
      </c>
      <c r="W158" s="13">
        <v>-1.1754392385482699</v>
      </c>
      <c r="Y158" s="13">
        <v>-0.86715531349182096</v>
      </c>
      <c r="Z158" s="13">
        <v>-0.52969032526016202</v>
      </c>
      <c r="AB158" s="11">
        <v>-0.57220458984375</v>
      </c>
      <c r="AC158" s="11">
        <v>-0.224720343947411</v>
      </c>
      <c r="AD158" s="11">
        <v>-4.6415104866027797</v>
      </c>
      <c r="AE158" s="11">
        <v>-4.7032971382141104</v>
      </c>
      <c r="AF158" s="11">
        <v>-12.440463066101</v>
      </c>
      <c r="AG158" s="11">
        <v>-10.178509712219199</v>
      </c>
      <c r="AH158" s="11">
        <v>0.244140625</v>
      </c>
      <c r="AI158" s="11">
        <v>-0.87018692493438698</v>
      </c>
      <c r="AJ158" s="11">
        <v>-0.23157456517219499</v>
      </c>
      <c r="AK158" s="11">
        <v>-1.26682364940643</v>
      </c>
      <c r="AL158" s="11">
        <v>-1.35291540622711</v>
      </c>
      <c r="AM158" s="11">
        <v>-1.2581808567047099</v>
      </c>
      <c r="AN158" s="11">
        <v>-0.44180950522422802</v>
      </c>
      <c r="AO158" s="11">
        <v>-0.59503936767578103</v>
      </c>
      <c r="AP158" s="11">
        <v>-0.36023107171058699</v>
      </c>
      <c r="AR158" s="3">
        <f t="shared" si="148"/>
        <v>170.09706102923133</v>
      </c>
      <c r="AS158" s="3">
        <f t="shared" si="148"/>
        <v>139.59608746886741</v>
      </c>
      <c r="AT158" s="3">
        <f t="shared" si="148"/>
        <v>152.30573303354726</v>
      </c>
      <c r="AU158" s="3">
        <f t="shared" si="149"/>
        <v>160.84598481253607</v>
      </c>
      <c r="AV158" s="3">
        <f t="shared" si="150"/>
        <v>122.83109602081838</v>
      </c>
      <c r="AW158" s="3">
        <f t="shared" si="147"/>
        <v>128.44103197928061</v>
      </c>
      <c r="AX158" s="3">
        <f t="shared" si="147"/>
        <v>118.46203625188751</v>
      </c>
      <c r="AZ158" s="3">
        <f t="shared" si="147"/>
        <v>153.35671236218991</v>
      </c>
      <c r="BA158" s="3">
        <f t="shared" si="147"/>
        <v>151.82871130317585</v>
      </c>
      <c r="BB158" s="3">
        <f t="shared" si="151"/>
        <v>118.01692844875893</v>
      </c>
      <c r="BC158" s="3">
        <f t="shared" si="151"/>
        <v>0</v>
      </c>
      <c r="BD158" s="3">
        <f t="shared" si="152"/>
        <v>120.20258060618821</v>
      </c>
      <c r="BE158" s="3">
        <f t="shared" si="152"/>
        <v>113.37472010181588</v>
      </c>
      <c r="BF158" s="3">
        <f t="shared" si="153"/>
        <v>0</v>
      </c>
      <c r="BG158" s="3">
        <f t="shared" si="160"/>
        <v>122.83109602081838</v>
      </c>
      <c r="BH158" s="3">
        <f t="shared" si="160"/>
        <v>72.87536998130382</v>
      </c>
      <c r="BI158" s="3">
        <f t="shared" si="160"/>
        <v>234.72372657426925</v>
      </c>
      <c r="BJ158" s="3">
        <f t="shared" si="160"/>
        <v>845.00975536545104</v>
      </c>
      <c r="BK158" s="3">
        <f t="shared" si="160"/>
        <v>91.513299468138982</v>
      </c>
      <c r="BM158" s="3">
        <f t="shared" si="154"/>
        <v>71.038851265885441</v>
      </c>
      <c r="BN158" s="3">
        <f t="shared" si="154"/>
        <v>59.070074442338992</v>
      </c>
      <c r="BO158" s="3">
        <f t="shared" si="154"/>
        <v>94.456246659239653</v>
      </c>
      <c r="BP158" s="3">
        <f t="shared" si="154"/>
        <v>113.32197319468182</v>
      </c>
      <c r="BQ158" s="3">
        <f t="shared" si="155"/>
        <v>114.53733262233662</v>
      </c>
      <c r="BR158" s="3">
        <f t="shared" si="155"/>
        <v>108.22572457973817</v>
      </c>
      <c r="BS158" s="3">
        <f t="shared" si="159"/>
        <v>131.78452925167471</v>
      </c>
      <c r="BT158" s="3">
        <f t="shared" si="159"/>
        <v>104.5268403607609</v>
      </c>
      <c r="BU158" s="3">
        <f t="shared" si="159"/>
        <v>101.8695118006474</v>
      </c>
      <c r="BV158" s="3">
        <f t="shared" si="156"/>
        <v>-298.1103390571094</v>
      </c>
      <c r="BW158" s="3">
        <f t="shared" si="156"/>
        <v>56.24999894522589</v>
      </c>
      <c r="BX158" s="3">
        <f t="shared" si="157"/>
        <v>-279.01658090337332</v>
      </c>
      <c r="BY158" s="3">
        <f t="shared" si="157"/>
        <v>237.89761069681703</v>
      </c>
      <c r="BZ158" s="3">
        <f t="shared" si="157"/>
        <v>93.350733899283313</v>
      </c>
      <c r="CA158" s="3">
        <f t="shared" si="158"/>
        <v>131.71608110991878</v>
      </c>
    </row>
    <row r="159" spans="7:79" x14ac:dyDescent="0.2">
      <c r="G159" s="13">
        <v>-0.244140625</v>
      </c>
      <c r="I159" s="13">
        <v>-0.36214193701744102</v>
      </c>
      <c r="J159" s="13">
        <v>-0.52315849065780595</v>
      </c>
      <c r="K159" s="13">
        <v>-0.47084262967109702</v>
      </c>
      <c r="L159" s="13">
        <v>-0.250244140625</v>
      </c>
      <c r="M159" s="13">
        <v>-0.600641429424286</v>
      </c>
      <c r="N159" s="13">
        <v>-0.38994681835174599</v>
      </c>
      <c r="P159" s="13">
        <v>-0.64722698926925704</v>
      </c>
      <c r="Q159" s="13">
        <v>-0.64722698926925704</v>
      </c>
      <c r="R159" s="13">
        <v>-0.16954210400581399</v>
      </c>
      <c r="S159" s="13">
        <v>-1.3071695566177299</v>
      </c>
      <c r="T159" s="13">
        <v>-1.156005859375</v>
      </c>
      <c r="U159" s="13">
        <v>-0.91080057621002197</v>
      </c>
      <c r="V159" s="13">
        <v>-1.1352691650390601</v>
      </c>
      <c r="W159" s="13">
        <v>-1.24940037727356</v>
      </c>
      <c r="Y159" s="13">
        <v>-0.86570274829864502</v>
      </c>
      <c r="Z159" s="13">
        <v>-0.53645157814025901</v>
      </c>
      <c r="AB159" s="11">
        <v>-0.43487548828125</v>
      </c>
      <c r="AC159" s="11">
        <v>-0.188654124736786</v>
      </c>
      <c r="AD159" s="11">
        <v>-4.1447129249572701</v>
      </c>
      <c r="AE159" s="11">
        <v>-9.2031440734863192</v>
      </c>
      <c r="AF159" s="11">
        <v>-12.660128593444799</v>
      </c>
      <c r="AG159" s="11">
        <v>-8.2756490707397408</v>
      </c>
      <c r="AH159" s="11">
        <v>0.32958984375</v>
      </c>
      <c r="AI159" s="11">
        <v>-0.85536414384841897</v>
      </c>
      <c r="AJ159" s="11">
        <v>-0.38865032792091397</v>
      </c>
      <c r="AK159" s="11">
        <v>-1.1614118814468299</v>
      </c>
      <c r="AL159" s="11">
        <v>-1.35042071342468</v>
      </c>
      <c r="AM159" s="11">
        <v>-1.2198468446731501</v>
      </c>
      <c r="AN159" s="11">
        <v>-0.46105191111564597</v>
      </c>
      <c r="AO159" s="11">
        <v>-0.60175448656082198</v>
      </c>
      <c r="AP159" s="11">
        <v>-0.40549370646476701</v>
      </c>
      <c r="AR159" s="3">
        <f t="shared" si="148"/>
        <v>167.277772800935</v>
      </c>
      <c r="AS159" s="3">
        <f t="shared" si="148"/>
        <v>125.63648015338572</v>
      </c>
      <c r="AT159" s="3">
        <f t="shared" si="148"/>
        <v>167.84713284578615</v>
      </c>
      <c r="AU159" s="3">
        <f t="shared" si="149"/>
        <v>144.51005516128632</v>
      </c>
      <c r="AV159" s="3">
        <f t="shared" si="150"/>
        <v>155.52494973590166</v>
      </c>
      <c r="AW159" s="3">
        <f t="shared" si="147"/>
        <v>132.87588935600991</v>
      </c>
      <c r="AX159" s="3">
        <f t="shared" si="147"/>
        <v>125.91591971057416</v>
      </c>
      <c r="AZ159" s="3">
        <f t="shared" si="147"/>
        <v>153.09982571333779</v>
      </c>
      <c r="BA159" s="3">
        <f t="shared" si="147"/>
        <v>153.76673482866843</v>
      </c>
      <c r="BB159" s="3">
        <f t="shared" si="151"/>
        <v>118.01692844875893</v>
      </c>
      <c r="BC159" s="3">
        <f t="shared" si="151"/>
        <v>0</v>
      </c>
      <c r="BD159" s="3">
        <f t="shared" si="152"/>
        <v>138.17679511416341</v>
      </c>
      <c r="BE159" s="3">
        <f t="shared" si="152"/>
        <v>100.2885684309628</v>
      </c>
      <c r="BF159" s="3">
        <f t="shared" si="153"/>
        <v>0</v>
      </c>
      <c r="BG159" s="3">
        <f t="shared" si="160"/>
        <v>155.52494973590166</v>
      </c>
      <c r="BH159" s="3">
        <f t="shared" si="160"/>
        <v>82.812925726739621</v>
      </c>
      <c r="BI159" s="3">
        <f t="shared" si="160"/>
        <v>241.29597604273241</v>
      </c>
      <c r="BJ159" s="3">
        <f t="shared" si="160"/>
        <v>866.98184001200661</v>
      </c>
      <c r="BK159" s="3">
        <f t="shared" si="160"/>
        <v>89.43883470536349</v>
      </c>
      <c r="BM159" s="3">
        <f t="shared" si="154"/>
        <v>63.435307507262841</v>
      </c>
      <c r="BN159" s="3">
        <f t="shared" si="154"/>
        <v>115.58495871065246</v>
      </c>
      <c r="BO159" s="3">
        <f t="shared" si="154"/>
        <v>96.124093034657648</v>
      </c>
      <c r="BP159" s="3">
        <f t="shared" si="154"/>
        <v>92.136561115339646</v>
      </c>
      <c r="BQ159" s="3">
        <f t="shared" si="155"/>
        <v>105.00673794583659</v>
      </c>
      <c r="BR159" s="3">
        <f t="shared" si="155"/>
        <v>108.02616299968361</v>
      </c>
      <c r="BS159" s="3">
        <f t="shared" si="159"/>
        <v>137.52422333268632</v>
      </c>
      <c r="BT159" s="3">
        <f t="shared" si="159"/>
        <v>105.70644325399779</v>
      </c>
      <c r="BU159" s="3">
        <f t="shared" si="159"/>
        <v>114.66930301056215</v>
      </c>
      <c r="BV159" s="3">
        <f t="shared" si="156"/>
        <v>-226.56385768340314</v>
      </c>
      <c r="BW159" s="3">
        <f t="shared" si="156"/>
        <v>47.222223547059428</v>
      </c>
      <c r="BX159" s="3">
        <f t="shared" si="157"/>
        <v>-376.67238421955398</v>
      </c>
      <c r="BY159" s="3">
        <f t="shared" si="157"/>
        <v>233.84525814681788</v>
      </c>
      <c r="BZ159" s="3">
        <f t="shared" si="157"/>
        <v>156.67002684270031</v>
      </c>
      <c r="CA159" s="3">
        <f t="shared" si="158"/>
        <v>127.70298091759675</v>
      </c>
    </row>
    <row r="160" spans="7:79" x14ac:dyDescent="0.2">
      <c r="G160" s="13">
        <v>-0.17801921069622001</v>
      </c>
      <c r="I160" s="13">
        <v>-0.3662109375</v>
      </c>
      <c r="J160" s="13">
        <v>-0.49118769168853799</v>
      </c>
      <c r="K160" s="13">
        <v>-0.42724609375</v>
      </c>
      <c r="L160" s="13">
        <v>-0.21158854663372001</v>
      </c>
      <c r="M160" s="13">
        <v>-0.653353631496429</v>
      </c>
      <c r="N160" s="13">
        <v>-0.42837637662887601</v>
      </c>
      <c r="P160" s="13">
        <v>-0.38655599951744102</v>
      </c>
      <c r="Q160" s="13">
        <v>-0.38655599951744102</v>
      </c>
      <c r="R160" s="13">
        <v>-0.16276042163372001</v>
      </c>
      <c r="S160" s="13">
        <v>-1.2410482168197601</v>
      </c>
      <c r="T160" s="13">
        <v>-1.14990234375</v>
      </c>
      <c r="U160" s="13">
        <v>-0.99800896644592296</v>
      </c>
      <c r="V160" s="13">
        <v>-1.0678399801254199</v>
      </c>
      <c r="W160" s="13">
        <v>-1.21605277061462</v>
      </c>
      <c r="Y160" s="13">
        <v>-0.86777812242507901</v>
      </c>
      <c r="Z160" s="13">
        <v>-0.57812064886093095</v>
      </c>
      <c r="AB160" s="11">
        <v>-0.55694580078125</v>
      </c>
      <c r="AC160" s="11">
        <v>-0.241366297006607</v>
      </c>
      <c r="AD160" s="11">
        <v>-4.6273164749145499</v>
      </c>
      <c r="AE160" s="11">
        <v>-6.5702552795410103</v>
      </c>
      <c r="AF160" s="11">
        <v>-13.772530555725</v>
      </c>
      <c r="AG160" s="11">
        <v>-7.9525218009948704</v>
      </c>
      <c r="AH160" s="11">
        <v>0.25634765625</v>
      </c>
      <c r="AI160" s="11">
        <v>-0.8056640625</v>
      </c>
      <c r="AJ160" s="11">
        <v>-0.227984264492989</v>
      </c>
      <c r="AK160" s="11">
        <v>-1.1176177263259801</v>
      </c>
      <c r="AL160" s="11">
        <v>-1.2988874912261901</v>
      </c>
      <c r="AM160" s="11">
        <v>-1.1902925968170099</v>
      </c>
      <c r="AN160" s="11">
        <v>-0.42556405067443798</v>
      </c>
      <c r="AO160" s="11">
        <v>-0.58772724866867099</v>
      </c>
      <c r="AP160" s="11">
        <v>-0.39572018384933499</v>
      </c>
      <c r="AR160" s="3">
        <f t="shared" si="148"/>
        <v>169.15729369778052</v>
      </c>
      <c r="AS160" s="3">
        <f t="shared" si="148"/>
        <v>117.95869469846586</v>
      </c>
      <c r="AT160" s="3">
        <f t="shared" si="148"/>
        <v>152.30573303354726</v>
      </c>
      <c r="AU160" s="3">
        <f t="shared" si="149"/>
        <v>158.75163202534605</v>
      </c>
      <c r="AV160" s="3">
        <f t="shared" si="150"/>
        <v>92.88719937797697</v>
      </c>
      <c r="AW160" s="3">
        <f t="shared" si="147"/>
        <v>124.9837407890729</v>
      </c>
      <c r="AX160" s="3">
        <f t="shared" si="147"/>
        <v>122.55511188708851</v>
      </c>
      <c r="AZ160" s="3">
        <f t="shared" si="147"/>
        <v>153.46685633403465</v>
      </c>
      <c r="BA160" s="3">
        <f t="shared" si="147"/>
        <v>165.7106216754089</v>
      </c>
      <c r="BB160" s="3">
        <f t="shared" si="151"/>
        <v>86.054012728280426</v>
      </c>
      <c r="BC160" s="3">
        <f t="shared" si="151"/>
        <v>0</v>
      </c>
      <c r="BD160" s="3">
        <f t="shared" si="152"/>
        <v>116.83241487169641</v>
      </c>
      <c r="BE160" s="3">
        <f t="shared" si="152"/>
        <v>109.08987820695658</v>
      </c>
      <c r="BF160" s="3">
        <f t="shared" si="153"/>
        <v>0</v>
      </c>
      <c r="BG160" s="3">
        <f t="shared" si="160"/>
        <v>92.88719937797697</v>
      </c>
      <c r="BH160" s="3">
        <f t="shared" si="160"/>
        <v>79.500409571087232</v>
      </c>
      <c r="BI160" s="3">
        <f t="shared" si="160"/>
        <v>229.09035731252956</v>
      </c>
      <c r="BJ160" s="3">
        <f t="shared" si="160"/>
        <v>862.40432237730761</v>
      </c>
      <c r="BK160" s="3">
        <f t="shared" si="160"/>
        <v>98.002528013162873</v>
      </c>
      <c r="BM160" s="3">
        <f t="shared" si="154"/>
        <v>70.821610286230893</v>
      </c>
      <c r="BN160" s="3">
        <f t="shared" si="154"/>
        <v>82.517743842785535</v>
      </c>
      <c r="BO160" s="3">
        <f t="shared" si="154"/>
        <v>104.57018652611899</v>
      </c>
      <c r="BP160" s="3">
        <f t="shared" si="154"/>
        <v>88.539038409580471</v>
      </c>
      <c r="BQ160" s="3">
        <f t="shared" si="155"/>
        <v>101.04717679117921</v>
      </c>
      <c r="BR160" s="3">
        <f t="shared" si="155"/>
        <v>103.90379120415983</v>
      </c>
      <c r="BS160" s="3">
        <f t="shared" si="159"/>
        <v>126.93877660260708</v>
      </c>
      <c r="BT160" s="3">
        <f t="shared" si="159"/>
        <v>103.24236619371464</v>
      </c>
      <c r="BU160" s="3">
        <f t="shared" si="159"/>
        <v>111.9054548708699</v>
      </c>
      <c r="BV160" s="3">
        <f t="shared" si="156"/>
        <v>-290.16073001558652</v>
      </c>
      <c r="BW160" s="3">
        <f t="shared" si="156"/>
        <v>60.416665948197249</v>
      </c>
      <c r="BX160" s="3">
        <f t="shared" si="157"/>
        <v>-292.96740994854201</v>
      </c>
      <c r="BY160" s="3">
        <f t="shared" si="157"/>
        <v>220.25791241059252</v>
      </c>
      <c r="BZ160" s="3">
        <f t="shared" si="157"/>
        <v>91.903436770284031</v>
      </c>
      <c r="CA160" s="3">
        <f t="shared" si="158"/>
        <v>124.60901419014429</v>
      </c>
    </row>
    <row r="161" spans="7:79" x14ac:dyDescent="0.2">
      <c r="G161" s="13">
        <v>-0.1373291015625</v>
      </c>
      <c r="I161" s="13">
        <v>-0.421142578125</v>
      </c>
      <c r="J161" s="13">
        <v>-0.59436619281768799</v>
      </c>
      <c r="K161" s="13">
        <v>-0.42288643121719399</v>
      </c>
      <c r="L161" s="13">
        <v>-0.25634765625</v>
      </c>
      <c r="M161" s="13">
        <v>-0.597173511981964</v>
      </c>
      <c r="N161" s="13">
        <v>-0.37638345360755898</v>
      </c>
      <c r="P161" s="13">
        <v>-0.5340576171875</v>
      </c>
      <c r="Q161" s="13">
        <v>-0.5340576171875</v>
      </c>
      <c r="R161" s="13">
        <v>-0.16276042163372001</v>
      </c>
      <c r="S161" s="13">
        <v>-1.2359619140625</v>
      </c>
      <c r="T161" s="13">
        <v>-1.1279296875</v>
      </c>
      <c r="U161" s="13">
        <v>-0.98661279678344704</v>
      </c>
      <c r="V161" s="13">
        <v>-1.2034939527511599</v>
      </c>
      <c r="W161" s="13">
        <v>-1.09901535511016</v>
      </c>
      <c r="Y161" s="13">
        <v>-0.89103084802627597</v>
      </c>
      <c r="Z161" s="13">
        <v>-0.56889659166336104</v>
      </c>
      <c r="AB161" s="11">
        <v>-0.30517578125</v>
      </c>
      <c r="AC161" s="11">
        <v>-0.246914952993393</v>
      </c>
      <c r="AD161" s="11">
        <v>-6.41578865051269</v>
      </c>
      <c r="AE161" s="11">
        <v>-3.0756931304931601</v>
      </c>
      <c r="AF161" s="11">
        <v>-13.351248741149901</v>
      </c>
      <c r="AG161" s="11">
        <v>-9.5681581497192294</v>
      </c>
      <c r="AH161" s="11">
        <v>0.341796875</v>
      </c>
      <c r="AI161" s="11">
        <v>-0.90506416559219405</v>
      </c>
      <c r="AJ161" s="11">
        <v>-0.37249398231506298</v>
      </c>
      <c r="AK161" s="11">
        <v>-1.22102439403533</v>
      </c>
      <c r="AL161" s="11">
        <v>-1.34746837615966</v>
      </c>
      <c r="AM161" s="11">
        <v>-1.2506849765777499</v>
      </c>
      <c r="AN161" s="11">
        <v>-0.41578862071037298</v>
      </c>
      <c r="AO161" s="11">
        <v>-0.56242597103118896</v>
      </c>
      <c r="AP161" s="11">
        <v>-0.399481981992722</v>
      </c>
      <c r="AR161" s="3">
        <f t="shared" si="148"/>
        <v>194.5308877524476</v>
      </c>
      <c r="AS161" s="3">
        <f t="shared" si="148"/>
        <v>142.73700555617407</v>
      </c>
      <c r="AT161" s="3">
        <f t="shared" si="148"/>
        <v>150.75158986512207</v>
      </c>
      <c r="AU161" s="3">
        <f t="shared" si="149"/>
        <v>139.48361951644648</v>
      </c>
      <c r="AV161" s="3">
        <f t="shared" si="150"/>
        <v>128.33099584264605</v>
      </c>
      <c r="AW161" s="3">
        <f t="shared" si="147"/>
        <v>140.86115806808519</v>
      </c>
      <c r="AX161" s="3">
        <f t="shared" si="147"/>
        <v>110.75995472061521</v>
      </c>
      <c r="AZ161" s="3">
        <f t="shared" si="147"/>
        <v>157.57910877160597</v>
      </c>
      <c r="BA161" s="3">
        <f t="shared" si="147"/>
        <v>163.06666793393558</v>
      </c>
      <c r="BB161" s="3">
        <f t="shared" si="151"/>
        <v>66.384522252426905</v>
      </c>
      <c r="BC161" s="3">
        <f t="shared" si="151"/>
        <v>0</v>
      </c>
      <c r="BD161" s="3">
        <f t="shared" si="152"/>
        <v>141.5469608486552</v>
      </c>
      <c r="BE161" s="3">
        <f t="shared" si="152"/>
        <v>99.709533321678705</v>
      </c>
      <c r="BF161" s="3">
        <f t="shared" si="153"/>
        <v>0</v>
      </c>
      <c r="BG161" s="3">
        <f t="shared" si="160"/>
        <v>128.33099584264605</v>
      </c>
      <c r="BH161" s="3">
        <f t="shared" si="160"/>
        <v>79.500409571087232</v>
      </c>
      <c r="BI161" s="3">
        <f t="shared" si="160"/>
        <v>228.1514551004573</v>
      </c>
      <c r="BJ161" s="3">
        <f t="shared" si="160"/>
        <v>845.92525889239084</v>
      </c>
      <c r="BK161" s="3">
        <f t="shared" si="160"/>
        <v>96.883446447626582</v>
      </c>
      <c r="BM161" s="3">
        <f t="shared" si="154"/>
        <v>98.194382413367066</v>
      </c>
      <c r="BN161" s="3">
        <f t="shared" si="154"/>
        <v>38.628523106453763</v>
      </c>
      <c r="BO161" s="3">
        <f t="shared" si="154"/>
        <v>101.37153557726575</v>
      </c>
      <c r="BP161" s="3">
        <f t="shared" si="154"/>
        <v>106.52665193837645</v>
      </c>
      <c r="BQ161" s="3">
        <f t="shared" si="155"/>
        <v>110.39648432924318</v>
      </c>
      <c r="BR161" s="3">
        <f t="shared" si="155"/>
        <v>107.78999240229082</v>
      </c>
      <c r="BS161" s="3">
        <f t="shared" si="159"/>
        <v>124.02292617201662</v>
      </c>
      <c r="BT161" s="3">
        <f t="shared" si="159"/>
        <v>98.797849154671653</v>
      </c>
      <c r="BU161" s="3">
        <f t="shared" si="159"/>
        <v>112.96925133501082</v>
      </c>
      <c r="BV161" s="3">
        <f t="shared" si="156"/>
        <v>-158.99218083045835</v>
      </c>
      <c r="BW161" s="3">
        <f t="shared" si="156"/>
        <v>61.805556192496518</v>
      </c>
      <c r="BX161" s="3">
        <f t="shared" si="157"/>
        <v>-390.62321326472266</v>
      </c>
      <c r="BY161" s="3">
        <f t="shared" si="157"/>
        <v>247.43258758792098</v>
      </c>
      <c r="BZ161" s="3">
        <f t="shared" si="157"/>
        <v>150.15719276562808</v>
      </c>
      <c r="CA161" s="3">
        <f t="shared" si="158"/>
        <v>130.93135453461639</v>
      </c>
    </row>
    <row r="162" spans="7:79" x14ac:dyDescent="0.2">
      <c r="G162" s="13">
        <v>-0.1373291015625</v>
      </c>
      <c r="I162" s="13">
        <v>-0.30924478173255898</v>
      </c>
      <c r="J162" s="13">
        <v>-0.60163223743438698</v>
      </c>
      <c r="K162" s="13">
        <v>-0.48828125</v>
      </c>
      <c r="L162" s="13">
        <v>-0.244140625</v>
      </c>
      <c r="M162" s="13">
        <v>-0.606883645057678</v>
      </c>
      <c r="N162" s="13">
        <v>-0.56627058982849099</v>
      </c>
      <c r="P162" s="13">
        <v>-0.46793618798255898</v>
      </c>
      <c r="Q162" s="13">
        <v>-0.46793618798255898</v>
      </c>
      <c r="R162" s="13">
        <v>-0.22379557788372001</v>
      </c>
      <c r="S162" s="13">
        <v>-1.251220703125</v>
      </c>
      <c r="T162" s="13">
        <v>-1.041259765625</v>
      </c>
      <c r="U162" s="13">
        <v>-0.90832227468490601</v>
      </c>
      <c r="V162" s="13">
        <v>-1.16500675678253</v>
      </c>
      <c r="W162" s="13">
        <v>-1.1570672988891599</v>
      </c>
      <c r="Y162" s="13">
        <v>-0.90514659881591797</v>
      </c>
      <c r="Z162" s="13">
        <v>-0.51402604579925504</v>
      </c>
      <c r="AB162" s="11">
        <v>-0.30771890282630898</v>
      </c>
      <c r="AC162" s="11">
        <v>-0.202525749802589</v>
      </c>
      <c r="AD162" s="11">
        <v>-6.7280611991882298</v>
      </c>
      <c r="AE162" s="11">
        <v>-12.7096738815307</v>
      </c>
      <c r="AF162" s="11">
        <v>-12.966070175170801</v>
      </c>
      <c r="AG162" s="11">
        <v>-9.7835769653320295</v>
      </c>
      <c r="AH162" s="11">
        <v>0.2960205078125</v>
      </c>
      <c r="AI162" s="11">
        <v>-0.90506416559219405</v>
      </c>
      <c r="AJ162" s="11">
        <v>-0.38865032792091397</v>
      </c>
      <c r="AK162" s="11">
        <v>-1.2528115510940501</v>
      </c>
      <c r="AL162" s="11">
        <v>-1.25906682014465</v>
      </c>
      <c r="AM162" s="11">
        <v>-1.15550744533538</v>
      </c>
      <c r="AN162" s="11">
        <v>-0.43530762195587203</v>
      </c>
      <c r="AO162" s="11">
        <v>-0.59739482402801503</v>
      </c>
      <c r="AP162" s="11">
        <v>-0.34702718257904103</v>
      </c>
      <c r="AR162" s="3">
        <f t="shared" si="148"/>
        <v>142.84393231166263</v>
      </c>
      <c r="AS162" s="3">
        <f t="shared" si="148"/>
        <v>144.4819457350703</v>
      </c>
      <c r="AT162" s="3">
        <f t="shared" si="148"/>
        <v>174.06369489548257</v>
      </c>
      <c r="AU162" s="3">
        <f t="shared" si="149"/>
        <v>209.85372958861834</v>
      </c>
      <c r="AV162" s="3">
        <f t="shared" si="150"/>
        <v>112.44239397025672</v>
      </c>
      <c r="AW162" s="3">
        <f t="shared" si="147"/>
        <v>136.35648151151301</v>
      </c>
      <c r="AX162" s="3">
        <f t="shared" si="147"/>
        <v>116.61049232639891</v>
      </c>
      <c r="AZ162" s="3">
        <f t="shared" si="147"/>
        <v>160.07548410361724</v>
      </c>
      <c r="BA162" s="3">
        <f t="shared" si="147"/>
        <v>147.33875320761464</v>
      </c>
      <c r="BB162" s="3">
        <f t="shared" si="151"/>
        <v>66.384522252426905</v>
      </c>
      <c r="BC162" s="3">
        <f t="shared" si="151"/>
        <v>0</v>
      </c>
      <c r="BD162" s="3">
        <f t="shared" si="152"/>
        <v>134.80662937967162</v>
      </c>
      <c r="BE162" s="3">
        <f t="shared" si="152"/>
        <v>101.33082565639312</v>
      </c>
      <c r="BF162" s="3">
        <f t="shared" si="153"/>
        <v>0</v>
      </c>
      <c r="BG162" s="3">
        <f t="shared" si="160"/>
        <v>112.44239397025672</v>
      </c>
      <c r="BH162" s="3">
        <f t="shared" si="160"/>
        <v>109.31306225043505</v>
      </c>
      <c r="BI162" s="3">
        <f t="shared" si="160"/>
        <v>230.96813973132714</v>
      </c>
      <c r="BJ162" s="3">
        <f t="shared" si="160"/>
        <v>780.92450847966393</v>
      </c>
      <c r="BK162" s="3">
        <f t="shared" si="160"/>
        <v>89.195470344114142</v>
      </c>
      <c r="BM162" s="3">
        <f t="shared" si="154"/>
        <v>102.97374964819524</v>
      </c>
      <c r="BN162" s="3">
        <f t="shared" si="154"/>
        <v>159.62448475133803</v>
      </c>
      <c r="BO162" s="3">
        <f t="shared" si="154"/>
        <v>98.447004437013192</v>
      </c>
      <c r="BP162" s="3">
        <f t="shared" si="154"/>
        <v>108.9250074873423</v>
      </c>
      <c r="BQ162" s="3">
        <f t="shared" si="155"/>
        <v>113.27045671115994</v>
      </c>
      <c r="BR162" s="3">
        <f t="shared" si="155"/>
        <v>100.71835849993083</v>
      </c>
      <c r="BS162" s="3">
        <f t="shared" si="159"/>
        <v>129.84512411068579</v>
      </c>
      <c r="BT162" s="3">
        <f t="shared" si="159"/>
        <v>104.94060863136858</v>
      </c>
      <c r="BU162" s="3">
        <f t="shared" si="159"/>
        <v>98.135592532347573</v>
      </c>
      <c r="BV162" s="3">
        <f t="shared" si="156"/>
        <v>-160.31711049518535</v>
      </c>
      <c r="BW162" s="3">
        <f t="shared" si="156"/>
        <v>50.694445427881163</v>
      </c>
      <c r="BX162" s="3">
        <f t="shared" si="157"/>
        <v>-338.30760434534017</v>
      </c>
      <c r="BY162" s="3">
        <f t="shared" si="157"/>
        <v>247.43258758792098</v>
      </c>
      <c r="BZ162" s="3">
        <f t="shared" si="157"/>
        <v>156.67002684270031</v>
      </c>
      <c r="CA162" s="3">
        <f t="shared" si="158"/>
        <v>120.96743610575408</v>
      </c>
    </row>
    <row r="163" spans="7:79" x14ac:dyDescent="0.2">
      <c r="G163" s="13">
        <v>-0.18819172680377999</v>
      </c>
      <c r="I163" s="13">
        <v>-0.33976235985755898</v>
      </c>
      <c r="J163" s="13">
        <v>-0.54931640625</v>
      </c>
      <c r="K163" s="13">
        <v>-0.52315849065780595</v>
      </c>
      <c r="L163" s="13">
        <v>-0.225830078125</v>
      </c>
      <c r="M163" s="13">
        <v>-0.651272833347321</v>
      </c>
      <c r="N163" s="13">
        <v>-0.50975656509399403</v>
      </c>
      <c r="P163" s="13">
        <v>-0.5035400390625</v>
      </c>
      <c r="Q163" s="13">
        <v>-0.5035400390625</v>
      </c>
      <c r="R163" s="13">
        <v>-0.20684136450290699</v>
      </c>
      <c r="S163" s="13">
        <v>-1.312255859375</v>
      </c>
      <c r="T163" s="13">
        <v>-1.0302734375</v>
      </c>
      <c r="U163" s="13">
        <v>-0.79852020740509</v>
      </c>
      <c r="V163" s="13">
        <v>-1.1668117046356199</v>
      </c>
      <c r="W163" s="13">
        <v>-1.2238239049911499</v>
      </c>
      <c r="Y163" s="13">
        <v>-0.91210192441940297</v>
      </c>
      <c r="Z163" s="13">
        <v>-0.55113667249679599</v>
      </c>
      <c r="AB163" s="11">
        <v>-0.35349527001380898</v>
      </c>
      <c r="AC163" s="11">
        <v>-9.7101382911205E-2</v>
      </c>
      <c r="AD163" s="11">
        <v>-7.7216567993164</v>
      </c>
      <c r="AE163" s="11">
        <v>-5.5170993804931596</v>
      </c>
      <c r="AF163" s="11">
        <v>-13.5011596679687</v>
      </c>
      <c r="AG163" s="11">
        <v>-9.2988853454589808</v>
      </c>
      <c r="AH163" s="11">
        <v>0.213623046875</v>
      </c>
      <c r="AI163" s="11">
        <v>-0.90593612194061302</v>
      </c>
      <c r="AJ163" s="11">
        <v>-0.25580909848213201</v>
      </c>
      <c r="AK163" s="11">
        <v>-1.1838513612747099</v>
      </c>
      <c r="AL163" s="11">
        <v>-1.28973865509033</v>
      </c>
      <c r="AM163" s="11">
        <v>-1.1182439327239899</v>
      </c>
      <c r="AN163" s="11">
        <v>-0.465519279241562</v>
      </c>
      <c r="AO163" s="11">
        <v>-0.58631992340087902</v>
      </c>
      <c r="AP163" s="11">
        <v>-0.33801850676536599</v>
      </c>
      <c r="AR163" s="3">
        <f t="shared" si="148"/>
        <v>156.94037345314433</v>
      </c>
      <c r="AS163" s="3">
        <f t="shared" si="148"/>
        <v>131.91830201394734</v>
      </c>
      <c r="AT163" s="3">
        <f t="shared" si="148"/>
        <v>186.49681899487541</v>
      </c>
      <c r="AU163" s="3">
        <f t="shared" si="149"/>
        <v>188.91024589438373</v>
      </c>
      <c r="AV163" s="3">
        <f t="shared" si="150"/>
        <v>120.99779608020914</v>
      </c>
      <c r="AW163" s="3">
        <f t="shared" si="147"/>
        <v>136.56773894596668</v>
      </c>
      <c r="AX163" s="3">
        <f t="shared" si="147"/>
        <v>123.33829520447355</v>
      </c>
      <c r="AZ163" s="3">
        <f t="shared" si="147"/>
        <v>161.30553580411816</v>
      </c>
      <c r="BA163" s="3">
        <f t="shared" si="147"/>
        <v>157.97602249202808</v>
      </c>
      <c r="BB163" s="3">
        <f t="shared" si="151"/>
        <v>90.971379944857972</v>
      </c>
      <c r="BC163" s="3">
        <f t="shared" si="151"/>
        <v>0</v>
      </c>
      <c r="BD163" s="3">
        <f t="shared" si="152"/>
        <v>124.69613217619624</v>
      </c>
      <c r="BE163" s="3">
        <f t="shared" si="152"/>
        <v>108.74244917967843</v>
      </c>
      <c r="BF163" s="3">
        <f t="shared" si="153"/>
        <v>0</v>
      </c>
      <c r="BG163" s="3">
        <f t="shared" si="160"/>
        <v>120.99779608020914</v>
      </c>
      <c r="BH163" s="3">
        <f t="shared" si="160"/>
        <v>101.03176822206545</v>
      </c>
      <c r="BI163" s="3">
        <f t="shared" si="160"/>
        <v>242.23487825480652</v>
      </c>
      <c r="BJ163" s="3">
        <f t="shared" si="160"/>
        <v>772.68497673720549</v>
      </c>
      <c r="BK163" s="3">
        <f t="shared" si="160"/>
        <v>78.413122152579689</v>
      </c>
      <c r="BM163" s="3">
        <f t="shared" si="154"/>
        <v>118.18084446348783</v>
      </c>
      <c r="BN163" s="3">
        <f t="shared" si="154"/>
        <v>69.290853104649713</v>
      </c>
      <c r="BO163" s="3">
        <f t="shared" si="154"/>
        <v>102.50975876118375</v>
      </c>
      <c r="BP163" s="3">
        <f t="shared" si="154"/>
        <v>103.52871546543638</v>
      </c>
      <c r="BQ163" s="3">
        <f t="shared" si="155"/>
        <v>107.03555874194529</v>
      </c>
      <c r="BR163" s="3">
        <f t="shared" si="155"/>
        <v>103.1719350841782</v>
      </c>
      <c r="BS163" s="3">
        <f t="shared" si="159"/>
        <v>138.8567659749479</v>
      </c>
      <c r="BT163" s="3">
        <f t="shared" si="159"/>
        <v>102.99515017475318</v>
      </c>
      <c r="BU163" s="3">
        <f t="shared" si="159"/>
        <v>95.588034925082994</v>
      </c>
      <c r="BV163" s="3">
        <f t="shared" si="156"/>
        <v>-184.16593761975409</v>
      </c>
      <c r="BW163" s="3">
        <f t="shared" si="156"/>
        <v>24.305555030716139</v>
      </c>
      <c r="BX163" s="3">
        <f t="shared" si="157"/>
        <v>-244.13950829045166</v>
      </c>
      <c r="BY163" s="3">
        <f t="shared" si="157"/>
        <v>247.67096893562561</v>
      </c>
      <c r="BZ163" s="3">
        <f t="shared" si="157"/>
        <v>103.1199910217442</v>
      </c>
      <c r="CA163" s="3">
        <f t="shared" si="158"/>
        <v>117.06640405348033</v>
      </c>
    </row>
    <row r="164" spans="7:79" x14ac:dyDescent="0.2">
      <c r="G164" s="13">
        <v>-0.20853678882122001</v>
      </c>
      <c r="I164" s="13">
        <v>-0.335693359375</v>
      </c>
      <c r="J164" s="13">
        <v>-0.518798828125</v>
      </c>
      <c r="K164" s="13">
        <v>-0.457763671875</v>
      </c>
      <c r="L164" s="13">
        <v>-0.30110678076744102</v>
      </c>
      <c r="M164" s="13">
        <v>-0.615900218486786</v>
      </c>
      <c r="N164" s="13">
        <v>-0.50071436166763295</v>
      </c>
      <c r="P164" s="13">
        <v>-0.58746337890625</v>
      </c>
      <c r="Q164" s="13">
        <v>-0.58746337890625</v>
      </c>
      <c r="R164" s="13">
        <v>-0.22040472924709301</v>
      </c>
      <c r="S164" s="13">
        <v>-1.3173421621322601</v>
      </c>
      <c r="T164" s="13">
        <v>-1.119384765625</v>
      </c>
      <c r="U164" s="13">
        <v>-0.88657003641128496</v>
      </c>
      <c r="V164" s="13">
        <v>-1.19006311893463</v>
      </c>
      <c r="W164" s="13">
        <v>-1.1840668916702199</v>
      </c>
      <c r="Y164" s="13">
        <v>-0.86746668815612804</v>
      </c>
      <c r="Z164" s="13">
        <v>-0.554379642009735</v>
      </c>
      <c r="AB164" s="11">
        <v>-0.5035400390625</v>
      </c>
      <c r="AC164" s="11">
        <v>-5.5486503988504E-2</v>
      </c>
      <c r="AD164" s="11">
        <v>-5.5073580741882298</v>
      </c>
      <c r="AE164" s="11">
        <v>-6.7258348464965803</v>
      </c>
      <c r="AF164" s="11">
        <v>-12.608425140380801</v>
      </c>
      <c r="AG164" s="11">
        <v>-9.3886432647705007</v>
      </c>
      <c r="AH164" s="11">
        <v>0.311279296875</v>
      </c>
      <c r="AI164" s="11">
        <v>-0.93122208118438698</v>
      </c>
      <c r="AJ164" s="11">
        <v>-0.34556668996810902</v>
      </c>
      <c r="AK164" s="11">
        <v>-1.2632913589477499</v>
      </c>
      <c r="AL164" s="11">
        <v>-1.2878711223602299</v>
      </c>
      <c r="AM164" s="11">
        <v>-1.1747199296951201</v>
      </c>
      <c r="AN164" s="11">
        <v>-0.43512469530105602</v>
      </c>
      <c r="AO164" s="11">
        <v>-0.60515075922012296</v>
      </c>
      <c r="AP164" s="11">
        <v>-0.34093895554542503</v>
      </c>
      <c r="AR164" s="3">
        <f t="shared" si="148"/>
        <v>155.06085255629881</v>
      </c>
      <c r="AS164" s="3">
        <f t="shared" si="148"/>
        <v>124.58950745761692</v>
      </c>
      <c r="AT164" s="3">
        <f t="shared" si="148"/>
        <v>163.18471396451491</v>
      </c>
      <c r="AU164" s="3">
        <f t="shared" si="149"/>
        <v>185.55930352371323</v>
      </c>
      <c r="AV164" s="3">
        <f t="shared" si="150"/>
        <v>141.16409542691068</v>
      </c>
      <c r="AW164" s="3">
        <f t="shared" si="147"/>
        <v>139.2891661184027</v>
      </c>
      <c r="AX164" s="3">
        <f t="shared" si="147"/>
        <v>119.33154045370694</v>
      </c>
      <c r="AZ164" s="3">
        <f t="shared" si="147"/>
        <v>153.41177907756148</v>
      </c>
      <c r="BA164" s="3">
        <f t="shared" si="147"/>
        <v>158.9055767211018</v>
      </c>
      <c r="BB164" s="3">
        <f t="shared" si="151"/>
        <v>100.80612878437529</v>
      </c>
      <c r="BC164" s="3">
        <f t="shared" si="151"/>
        <v>0</v>
      </c>
      <c r="BD164" s="3">
        <f t="shared" si="152"/>
        <v>166.26151505355756</v>
      </c>
      <c r="BE164" s="3">
        <f t="shared" si="152"/>
        <v>102.83631495010474</v>
      </c>
      <c r="BF164" s="3">
        <f t="shared" si="153"/>
        <v>0</v>
      </c>
      <c r="BG164" s="3">
        <f t="shared" si="160"/>
        <v>141.16409542691068</v>
      </c>
      <c r="BH164" s="3">
        <f t="shared" si="160"/>
        <v>107.65680053336932</v>
      </c>
      <c r="BI164" s="3">
        <f t="shared" si="160"/>
        <v>243.17378046687878</v>
      </c>
      <c r="BJ164" s="3">
        <f t="shared" si="160"/>
        <v>839.51673420381212</v>
      </c>
      <c r="BK164" s="3">
        <f t="shared" si="160"/>
        <v>87.059443101442014</v>
      </c>
      <c r="BM164" s="3">
        <f t="shared" si="154"/>
        <v>84.290748072096932</v>
      </c>
      <c r="BN164" s="3">
        <f t="shared" si="154"/>
        <v>84.471712799393273</v>
      </c>
      <c r="BO164" s="3">
        <f t="shared" si="154"/>
        <v>95.731526126995249</v>
      </c>
      <c r="BP164" s="3">
        <f t="shared" si="154"/>
        <v>104.52803116231287</v>
      </c>
      <c r="BQ164" s="3">
        <f t="shared" si="155"/>
        <v>114.21796762834231</v>
      </c>
      <c r="BR164" s="3">
        <f t="shared" si="155"/>
        <v>103.02254282952491</v>
      </c>
      <c r="BS164" s="3">
        <f t="shared" si="159"/>
        <v>129.79056008975039</v>
      </c>
      <c r="BT164" s="3">
        <f t="shared" si="159"/>
        <v>106.3030452090365</v>
      </c>
      <c r="BU164" s="3">
        <f t="shared" si="159"/>
        <v>96.413906746885289</v>
      </c>
      <c r="BV164" s="3">
        <f t="shared" si="156"/>
        <v>-262.33709837025629</v>
      </c>
      <c r="BW164" s="3">
        <f t="shared" si="156"/>
        <v>13.888888455768939</v>
      </c>
      <c r="BX164" s="3">
        <f t="shared" si="157"/>
        <v>-355.746140651801</v>
      </c>
      <c r="BY164" s="3">
        <f t="shared" si="157"/>
        <v>254.58381618246798</v>
      </c>
      <c r="BZ164" s="3">
        <f t="shared" si="157"/>
        <v>139.30244928099896</v>
      </c>
      <c r="CA164" s="3">
        <f t="shared" si="158"/>
        <v>122.9787472259045</v>
      </c>
    </row>
    <row r="165" spans="7:79" x14ac:dyDescent="0.2">
      <c r="G165" s="13">
        <v>-0.17293293774127999</v>
      </c>
      <c r="I165" s="13">
        <v>-0.35807290673255898</v>
      </c>
      <c r="J165" s="13">
        <v>-0.58564686775207497</v>
      </c>
      <c r="K165" s="13">
        <v>-0.47956195473670998</v>
      </c>
      <c r="L165" s="13">
        <v>-0.19938151538372001</v>
      </c>
      <c r="M165" s="13">
        <v>-0.742132008075714</v>
      </c>
      <c r="N165" s="13">
        <v>-0.43628832697868303</v>
      </c>
      <c r="P165" s="13">
        <v>-0.42597451806068398</v>
      </c>
      <c r="Q165" s="13">
        <v>-0.42597451806068398</v>
      </c>
      <c r="R165" s="13">
        <v>-0.17632378637790699</v>
      </c>
      <c r="S165" s="13">
        <v>-1.3326009511947601</v>
      </c>
      <c r="T165" s="13">
        <v>-1.123046875</v>
      </c>
      <c r="U165" s="13">
        <v>-0.94044607877731301</v>
      </c>
      <c r="V165" s="13">
        <v>-1.1692590713500901</v>
      </c>
      <c r="W165" s="13">
        <v>-1.1191155910491899</v>
      </c>
      <c r="Y165" s="13">
        <v>-0.82677721977233898</v>
      </c>
      <c r="Z165" s="13">
        <v>-0.55590951442718495</v>
      </c>
      <c r="AB165" s="11">
        <v>-0.49336752295494102</v>
      </c>
      <c r="AC165" s="11">
        <v>-8.3229755982759997E-3</v>
      </c>
      <c r="AD165" s="11">
        <v>-7.0829167366027797</v>
      </c>
      <c r="AE165" s="11">
        <v>-12.1950635910034</v>
      </c>
      <c r="AF165" s="11">
        <v>-13.473930358886699</v>
      </c>
      <c r="AG165" s="11">
        <v>-10.663200378417899</v>
      </c>
      <c r="AH165" s="11">
        <v>0.28076171875</v>
      </c>
      <c r="AI165" s="11">
        <v>-0.86233955621719405</v>
      </c>
      <c r="AJ165" s="11">
        <v>-0.33300063014030501</v>
      </c>
      <c r="AK165" s="11">
        <v>-1.1292408704757599</v>
      </c>
      <c r="AL165" s="11">
        <v>-1.25158786773681</v>
      </c>
      <c r="AM165" s="11">
        <v>-1.23800432682037</v>
      </c>
      <c r="AN165" s="11">
        <v>-0.36824545264244102</v>
      </c>
      <c r="AO165" s="11">
        <v>-0.57971179485321001</v>
      </c>
      <c r="AP165" s="11">
        <v>-0.41621565818786599</v>
      </c>
      <c r="AR165" s="3">
        <f t="shared" si="148"/>
        <v>165.39823813803338</v>
      </c>
      <c r="AS165" s="3">
        <f t="shared" si="148"/>
        <v>140.64306016463621</v>
      </c>
      <c r="AT165" s="3">
        <f t="shared" si="148"/>
        <v>170.95541918263686</v>
      </c>
      <c r="AU165" s="3">
        <f t="shared" si="149"/>
        <v>161.68371488299519</v>
      </c>
      <c r="AV165" s="3">
        <f t="shared" si="150"/>
        <v>102.35924429690596</v>
      </c>
      <c r="AW165" s="3">
        <f t="shared" si="147"/>
        <v>136.85418733968692</v>
      </c>
      <c r="AX165" s="3">
        <f t="shared" si="147"/>
        <v>112.78567821221964</v>
      </c>
      <c r="AZ165" s="3">
        <f t="shared" si="147"/>
        <v>146.21583274359256</v>
      </c>
      <c r="BA165" s="3">
        <f t="shared" si="147"/>
        <v>159.34409437287428</v>
      </c>
      <c r="BB165" s="3">
        <f t="shared" si="151"/>
        <v>83.595321916810548</v>
      </c>
      <c r="BC165" s="3">
        <f t="shared" si="151"/>
        <v>0</v>
      </c>
      <c r="BD165" s="3">
        <f t="shared" si="152"/>
        <v>110.09208340271283</v>
      </c>
      <c r="BE165" s="3">
        <f t="shared" si="152"/>
        <v>123.91312525352704</v>
      </c>
      <c r="BF165" s="3">
        <f t="shared" si="153"/>
        <v>0</v>
      </c>
      <c r="BG165" s="3">
        <f t="shared" si="160"/>
        <v>102.35924429690596</v>
      </c>
      <c r="BH165" s="3">
        <f t="shared" si="160"/>
        <v>86.125441882391542</v>
      </c>
      <c r="BI165" s="3">
        <f t="shared" si="160"/>
        <v>245.99046509774863</v>
      </c>
      <c r="BJ165" s="3">
        <f t="shared" si="160"/>
        <v>842.26324478463164</v>
      </c>
      <c r="BK165" s="3">
        <f t="shared" si="160"/>
        <v>92.349965059393881</v>
      </c>
      <c r="BM165" s="3">
        <f t="shared" si="154"/>
        <v>108.40485441808205</v>
      </c>
      <c r="BN165" s="3">
        <f t="shared" si="154"/>
        <v>153.16134468662509</v>
      </c>
      <c r="BO165" s="3">
        <f t="shared" si="154"/>
        <v>102.30301578695969</v>
      </c>
      <c r="BP165" s="3">
        <f t="shared" si="154"/>
        <v>118.71825459889794</v>
      </c>
      <c r="BQ165" s="3">
        <f t="shared" si="155"/>
        <v>102.09806017832192</v>
      </c>
      <c r="BR165" s="3">
        <f t="shared" si="155"/>
        <v>100.12008381127673</v>
      </c>
      <c r="BS165" s="3">
        <f t="shared" si="159"/>
        <v>109.84157889705065</v>
      </c>
      <c r="BT165" s="3">
        <f t="shared" si="159"/>
        <v>101.83434160424873</v>
      </c>
      <c r="BU165" s="3">
        <f t="shared" si="159"/>
        <v>117.7013568042441</v>
      </c>
      <c r="BV165" s="3">
        <f t="shared" si="156"/>
        <v>-257.03736418476785</v>
      </c>
      <c r="BW165" s="3">
        <f t="shared" si="156"/>
        <v>2.0833332683654411</v>
      </c>
      <c r="BX165" s="3">
        <f t="shared" si="157"/>
        <v>-320.86906803887933</v>
      </c>
      <c r="BY165" s="3">
        <f t="shared" si="157"/>
        <v>235.75224374796531</v>
      </c>
      <c r="BZ165" s="3">
        <f t="shared" si="157"/>
        <v>134.23690632607406</v>
      </c>
      <c r="CA165" s="3">
        <f t="shared" si="158"/>
        <v>129.6038462649833</v>
      </c>
    </row>
    <row r="166" spans="7:79" x14ac:dyDescent="0.2">
      <c r="G166" s="13">
        <v>-0.1678466796875</v>
      </c>
      <c r="I166" s="13">
        <v>-0.32958984375</v>
      </c>
      <c r="J166" s="13">
        <v>-0.57692754268646196</v>
      </c>
      <c r="K166" s="13">
        <v>-0.40980747342109702</v>
      </c>
      <c r="L166" s="13">
        <v>-0.23396809399127999</v>
      </c>
      <c r="M166" s="13">
        <v>-0.643643438816071</v>
      </c>
      <c r="N166" s="13">
        <v>-0.47358760237693798</v>
      </c>
      <c r="P166" s="13">
        <v>-0.60399371385574296</v>
      </c>
      <c r="Q166" s="13">
        <v>-0.60399371385574296</v>
      </c>
      <c r="R166" s="13">
        <v>-0.16276042163372001</v>
      </c>
      <c r="S166" s="13">
        <v>-1.3529459238052299</v>
      </c>
      <c r="T166" s="13">
        <v>-1.094970703125</v>
      </c>
      <c r="U166" s="13">
        <v>-0.88165956735610995</v>
      </c>
      <c r="V166" s="13">
        <v>-1.1772594451904299</v>
      </c>
      <c r="W166" s="13">
        <v>-1.19407093524932</v>
      </c>
      <c r="Y166" s="13">
        <v>-0.78774732351303101</v>
      </c>
      <c r="Z166" s="13">
        <v>-0.54364114999771096</v>
      </c>
      <c r="AB166" s="11">
        <v>-0.42724609375</v>
      </c>
      <c r="AC166" s="11">
        <v>1.9420277327299E-2</v>
      </c>
      <c r="AD166" s="11">
        <v>-6.7848381996154696</v>
      </c>
      <c r="AE166" s="11">
        <v>-5.74448537826538</v>
      </c>
      <c r="AF166" s="11">
        <v>-13.3215732574462</v>
      </c>
      <c r="AG166" s="11">
        <v>-11.6684856414794</v>
      </c>
      <c r="AH166" s="11">
        <v>0.2838134765625</v>
      </c>
      <c r="AI166" s="11">
        <v>-0.81002372503280595</v>
      </c>
      <c r="AJ166" s="11">
        <v>-0.412884891033173</v>
      </c>
      <c r="AK166" s="11">
        <v>-1.1874320507049501</v>
      </c>
      <c r="AL166" s="11">
        <v>-1.31855952739715</v>
      </c>
      <c r="AM166" s="11">
        <v>-1.1959521770477299</v>
      </c>
      <c r="AN166" s="11">
        <v>-0.433058321475983</v>
      </c>
      <c r="AO166" s="11">
        <v>-0.58292412757873502</v>
      </c>
      <c r="AP166" s="11">
        <v>-0.41419771313667297</v>
      </c>
      <c r="AR166" s="3">
        <f t="shared" si="148"/>
        <v>152.24156432800248</v>
      </c>
      <c r="AS166" s="3">
        <f t="shared" si="148"/>
        <v>138.54911477309838</v>
      </c>
      <c r="AT166" s="3">
        <f t="shared" si="148"/>
        <v>146.08917098385083</v>
      </c>
      <c r="AU166" s="3">
        <f t="shared" si="149"/>
        <v>175.50642118961713</v>
      </c>
      <c r="AV166" s="3">
        <f t="shared" si="150"/>
        <v>145.13624052401195</v>
      </c>
      <c r="AW166" s="3">
        <f t="shared" si="147"/>
        <v>137.79057918573793</v>
      </c>
      <c r="AX166" s="3">
        <f t="shared" si="147"/>
        <v>120.33975877267038</v>
      </c>
      <c r="AZ166" s="3">
        <f t="shared" si="147"/>
        <v>139.31338230474014</v>
      </c>
      <c r="BA166" s="3">
        <f t="shared" si="147"/>
        <v>155.82753031214716</v>
      </c>
      <c r="BB166" s="3">
        <f t="shared" si="151"/>
        <v>81.136638308521768</v>
      </c>
      <c r="BC166" s="3">
        <f t="shared" si="151"/>
        <v>0</v>
      </c>
      <c r="BD166" s="3">
        <f t="shared" si="152"/>
        <v>129.18968374620428</v>
      </c>
      <c r="BE166" s="3">
        <f t="shared" si="152"/>
        <v>107.46857592010747</v>
      </c>
      <c r="BF166" s="3">
        <f t="shared" si="153"/>
        <v>0</v>
      </c>
      <c r="BG166" s="3">
        <f t="shared" si="160"/>
        <v>145.13624052401195</v>
      </c>
      <c r="BH166" s="3">
        <f t="shared" si="160"/>
        <v>79.500409571087232</v>
      </c>
      <c r="BI166" s="3">
        <f t="shared" si="160"/>
        <v>249.74602993534194</v>
      </c>
      <c r="BJ166" s="3">
        <f t="shared" si="160"/>
        <v>821.20666366501587</v>
      </c>
      <c r="BK166" s="3">
        <f t="shared" si="160"/>
        <v>86.577244647001933</v>
      </c>
      <c r="BM166" s="3">
        <f t="shared" si="154"/>
        <v>103.84272816290843</v>
      </c>
      <c r="BN166" s="3">
        <f t="shared" si="154"/>
        <v>72.146659876120395</v>
      </c>
      <c r="BO166" s="3">
        <f t="shared" si="154"/>
        <v>101.14621962290333</v>
      </c>
      <c r="BP166" s="3">
        <f t="shared" si="154"/>
        <v>129.91055218023274</v>
      </c>
      <c r="BQ166" s="3">
        <f t="shared" si="155"/>
        <v>107.35929963238483</v>
      </c>
      <c r="BR166" s="3">
        <f t="shared" si="155"/>
        <v>105.4774449291168</v>
      </c>
      <c r="BS166" s="3">
        <f t="shared" si="159"/>
        <v>129.17419466851069</v>
      </c>
      <c r="BT166" s="3">
        <f t="shared" si="159"/>
        <v>102.39863198271249</v>
      </c>
      <c r="BU166" s="3">
        <f t="shared" si="159"/>
        <v>117.13070342826126</v>
      </c>
      <c r="BV166" s="3">
        <f t="shared" si="156"/>
        <v>-222.5890531626417</v>
      </c>
      <c r="BW166" s="3">
        <f t="shared" si="156"/>
        <v>-4.8611111926395232</v>
      </c>
      <c r="BX166" s="3">
        <f t="shared" si="157"/>
        <v>-324.35677530017148</v>
      </c>
      <c r="BY166" s="3">
        <f t="shared" si="157"/>
        <v>221.4497865588707</v>
      </c>
      <c r="BZ166" s="3">
        <f t="shared" si="157"/>
        <v>166.43929597886668</v>
      </c>
      <c r="CA166" s="3">
        <f t="shared" si="158"/>
        <v>125.20150272209513</v>
      </c>
    </row>
    <row r="167" spans="7:79" x14ac:dyDescent="0.2">
      <c r="G167" s="13">
        <v>-0.16276042163372001</v>
      </c>
      <c r="I167" s="13">
        <v>-0.30721029639244102</v>
      </c>
      <c r="J167" s="13">
        <v>-0.53187781572341897</v>
      </c>
      <c r="K167" s="13">
        <v>-0.48828125</v>
      </c>
      <c r="L167" s="13">
        <v>-0.152587890625</v>
      </c>
      <c r="M167" s="13">
        <v>-0.718550264835358</v>
      </c>
      <c r="N167" s="13">
        <v>-0.45889395475387601</v>
      </c>
      <c r="P167" s="13">
        <v>-0.45522055029869102</v>
      </c>
      <c r="Q167" s="13">
        <v>-0.45522055029869102</v>
      </c>
      <c r="R167" s="13">
        <v>-0.11189778894186</v>
      </c>
      <c r="S167" s="13">
        <v>-1.28173828125</v>
      </c>
      <c r="T167" s="13">
        <v>-1.156005859375</v>
      </c>
      <c r="U167" s="13">
        <v>-0.79815322160720803</v>
      </c>
      <c r="V167" s="13">
        <v>-1.12191486358642</v>
      </c>
      <c r="W167" s="13">
        <v>-1.2080985307693399</v>
      </c>
      <c r="Y167" s="13">
        <v>-0.79553240537643399</v>
      </c>
      <c r="Z167" s="13">
        <v>-0.57790654897689797</v>
      </c>
      <c r="AB167" s="11">
        <v>-0.37384033203125</v>
      </c>
      <c r="AC167" s="11">
        <v>-7.7681109309196E-2</v>
      </c>
      <c r="AD167" s="11">
        <v>-6.1460981369018501</v>
      </c>
      <c r="AE167" s="11">
        <v>-3.39882040023803</v>
      </c>
      <c r="AF167" s="11">
        <v>-13.6082391738891</v>
      </c>
      <c r="AG167" s="11">
        <v>-10.4657344818115</v>
      </c>
      <c r="AH167" s="11">
        <v>0.3814697265625</v>
      </c>
      <c r="AI167" s="11">
        <v>-0.82135879993438698</v>
      </c>
      <c r="AJ167" s="11">
        <v>-0.28453153371810902</v>
      </c>
      <c r="AK167" s="11">
        <v>-1.2155008316039999</v>
      </c>
      <c r="AL167" s="11">
        <v>-1.3076527118682799</v>
      </c>
      <c r="AM167" s="11">
        <v>-1.1849995851516699</v>
      </c>
      <c r="AN167" s="11">
        <v>-0.49068287014961198</v>
      </c>
      <c r="AO167" s="11">
        <v>-0.60781240463256803</v>
      </c>
      <c r="AP167" s="11">
        <v>-0.42457038164138799</v>
      </c>
      <c r="AR167" s="3">
        <f t="shared" si="148"/>
        <v>141.90417874626792</v>
      </c>
      <c r="AS167" s="3">
        <f t="shared" si="148"/>
        <v>127.73042554492356</v>
      </c>
      <c r="AT167" s="3">
        <f t="shared" si="148"/>
        <v>174.06369489548257</v>
      </c>
      <c r="AU167" s="3">
        <f t="shared" si="149"/>
        <v>170.06111498733949</v>
      </c>
      <c r="AV167" s="3">
        <f t="shared" si="150"/>
        <v>109.38689884346005</v>
      </c>
      <c r="AW167" s="3">
        <f t="shared" si="147"/>
        <v>131.31285502292576</v>
      </c>
      <c r="AX167" s="3">
        <f t="shared" si="147"/>
        <v>121.75347500275961</v>
      </c>
      <c r="AZ167" s="3">
        <f t="shared" si="147"/>
        <v>140.69017668224845</v>
      </c>
      <c r="BA167" s="3">
        <f t="shared" si="147"/>
        <v>165.64925278129718</v>
      </c>
      <c r="BB167" s="3">
        <f t="shared" si="151"/>
        <v>78.677954700232988</v>
      </c>
      <c r="BC167" s="3">
        <f t="shared" si="151"/>
        <v>0</v>
      </c>
      <c r="BD167" s="3">
        <f t="shared" si="152"/>
        <v>84.254143362294755</v>
      </c>
      <c r="BE167" s="3">
        <f t="shared" si="152"/>
        <v>119.97570243381135</v>
      </c>
      <c r="BF167" s="3">
        <f t="shared" si="153"/>
        <v>0</v>
      </c>
      <c r="BG167" s="3">
        <f t="shared" si="160"/>
        <v>109.38689884346005</v>
      </c>
      <c r="BH167" s="3">
        <f t="shared" si="160"/>
        <v>54.656531125217526</v>
      </c>
      <c r="BI167" s="3">
        <f t="shared" si="160"/>
        <v>236.60150899306683</v>
      </c>
      <c r="BJ167" s="3">
        <f t="shared" si="160"/>
        <v>866.98184001200661</v>
      </c>
      <c r="BK167" s="3">
        <f t="shared" si="160"/>
        <v>78.377084865193936</v>
      </c>
      <c r="BM167" s="3">
        <f t="shared" si="154"/>
        <v>94.06673811750268</v>
      </c>
      <c r="BN167" s="3">
        <f t="shared" si="154"/>
        <v>42.686772312759878</v>
      </c>
      <c r="BO167" s="3">
        <f t="shared" si="154"/>
        <v>103.3227773899619</v>
      </c>
      <c r="BP167" s="3">
        <f t="shared" si="154"/>
        <v>116.51977705407322</v>
      </c>
      <c r="BQ167" s="3">
        <f t="shared" si="155"/>
        <v>109.89708245294105</v>
      </c>
      <c r="BR167" s="3">
        <f t="shared" si="155"/>
        <v>104.60496021348975</v>
      </c>
      <c r="BS167" s="3">
        <f t="shared" si="159"/>
        <v>146.36265243254246</v>
      </c>
      <c r="BT167" s="3">
        <f t="shared" si="159"/>
        <v>106.77059979489574</v>
      </c>
      <c r="BU167" s="3">
        <f t="shared" si="159"/>
        <v>120.06398364650462</v>
      </c>
      <c r="BV167" s="3">
        <f t="shared" si="156"/>
        <v>-194.76542151731149</v>
      </c>
      <c r="BW167" s="3">
        <f t="shared" si="156"/>
        <v>19.444444770558093</v>
      </c>
      <c r="BX167" s="3">
        <f t="shared" si="157"/>
        <v>-435.96340766152082</v>
      </c>
      <c r="BY167" s="3">
        <f t="shared" si="157"/>
        <v>224.54864630829627</v>
      </c>
      <c r="BZ167" s="3">
        <f t="shared" si="157"/>
        <v>114.69838006744681</v>
      </c>
      <c r="CA167" s="3">
        <f t="shared" si="158"/>
        <v>124.05490088432464</v>
      </c>
    </row>
    <row r="168" spans="7:79" x14ac:dyDescent="0.2">
      <c r="G168" s="13">
        <v>-0.213623046875</v>
      </c>
      <c r="I168" s="13">
        <v>-0.34586587548255898</v>
      </c>
      <c r="J168" s="13">
        <v>-0.51443916559219405</v>
      </c>
      <c r="K168" s="13">
        <v>-0.47084262967109702</v>
      </c>
      <c r="L168" s="13">
        <v>-0.164794921875</v>
      </c>
      <c r="M168" s="13">
        <v>-0.588850557804108</v>
      </c>
      <c r="N168" s="13">
        <v>-0.44872143864631697</v>
      </c>
      <c r="P168" s="13">
        <v>-0.56203204393386796</v>
      </c>
      <c r="Q168" s="13">
        <v>-0.56203204393386796</v>
      </c>
      <c r="R168" s="13">
        <v>-0.12885199487209301</v>
      </c>
      <c r="S168" s="13">
        <v>-1.2461344003677299</v>
      </c>
      <c r="T168" s="13">
        <v>-1.21337890625</v>
      </c>
      <c r="U168" s="13">
        <v>-0.71505975723266602</v>
      </c>
      <c r="V168" s="13">
        <v>-1.18414318561554</v>
      </c>
      <c r="W168" s="13">
        <v>-1.18897688388824</v>
      </c>
      <c r="Y168" s="13">
        <v>-0.79169303178787198</v>
      </c>
      <c r="Z168" s="13">
        <v>-0.64610081911087003</v>
      </c>
      <c r="AB168" s="11">
        <v>-0.43487548828125</v>
      </c>
      <c r="AC168" s="11">
        <v>-0.113747335970402</v>
      </c>
      <c r="AD168" s="11">
        <v>-4.9537835121154696</v>
      </c>
      <c r="AE168" s="11">
        <v>-7.5635724067687899</v>
      </c>
      <c r="AF168" s="11">
        <v>-13.1101684570312</v>
      </c>
      <c r="AG168" s="11">
        <v>-10.986328125</v>
      </c>
      <c r="AH168" s="11">
        <v>0.213623046875</v>
      </c>
      <c r="AI168" s="11">
        <v>-0.921630859375</v>
      </c>
      <c r="AJ168" s="11">
        <v>-0.29530245065689098</v>
      </c>
      <c r="AK168" s="11">
        <v>-1.26480317115783</v>
      </c>
      <c r="AL168" s="11">
        <v>-1.3669134378433201</v>
      </c>
      <c r="AM168" s="11">
        <v>-1.1710027456283501</v>
      </c>
      <c r="AN168" s="11">
        <v>-0.44446992874145502</v>
      </c>
      <c r="AO168" s="11">
        <v>-0.59170430898666404</v>
      </c>
      <c r="AP168" s="11">
        <v>-0.47344186902046198</v>
      </c>
      <c r="AR168" s="3">
        <f t="shared" si="148"/>
        <v>159.75966168144069</v>
      </c>
      <c r="AS168" s="3">
        <f t="shared" si="148"/>
        <v>123.54253476184813</v>
      </c>
      <c r="AT168" s="3">
        <f t="shared" si="148"/>
        <v>167.84713284578615</v>
      </c>
      <c r="AU168" s="3">
        <f t="shared" si="149"/>
        <v>166.29129101481405</v>
      </c>
      <c r="AV168" s="3">
        <f t="shared" si="150"/>
        <v>135.05309085066119</v>
      </c>
      <c r="AW168" s="3">
        <f t="shared" si="147"/>
        <v>138.59627633602645</v>
      </c>
      <c r="AX168" s="3">
        <f t="shared" si="147"/>
        <v>119.82637477355314</v>
      </c>
      <c r="AZ168" s="3">
        <f t="shared" si="147"/>
        <v>140.01118215622617</v>
      </c>
      <c r="BA168" s="3">
        <f t="shared" si="147"/>
        <v>185.19623647901955</v>
      </c>
      <c r="BB168" s="3">
        <f t="shared" si="151"/>
        <v>103.26481239266407</v>
      </c>
      <c r="BC168" s="3">
        <f t="shared" si="151"/>
        <v>0</v>
      </c>
      <c r="BD168" s="3">
        <f t="shared" si="152"/>
        <v>90.994474831278339</v>
      </c>
      <c r="BE168" s="3">
        <f t="shared" si="152"/>
        <v>98.319857021104951</v>
      </c>
      <c r="BF168" s="3">
        <f t="shared" si="153"/>
        <v>0</v>
      </c>
      <c r="BG168" s="3">
        <f t="shared" si="160"/>
        <v>135.05309085066119</v>
      </c>
      <c r="BH168" s="3">
        <f t="shared" si="160"/>
        <v>62.937821514347569</v>
      </c>
      <c r="BI168" s="3">
        <f t="shared" si="160"/>
        <v>230.02923751925303</v>
      </c>
      <c r="BJ168" s="3">
        <f t="shared" si="160"/>
        <v>910.01050577817807</v>
      </c>
      <c r="BK168" s="3">
        <f t="shared" si="160"/>
        <v>70.217469226592314</v>
      </c>
      <c r="BM168" s="3">
        <f t="shared" si="154"/>
        <v>75.818225798760963</v>
      </c>
      <c r="BN168" s="3">
        <f t="shared" si="154"/>
        <v>94.993102070412817</v>
      </c>
      <c r="BO168" s="3">
        <f t="shared" si="154"/>
        <v>99.541094165205635</v>
      </c>
      <c r="BP168" s="3">
        <f t="shared" si="154"/>
        <v>122.31578261350265</v>
      </c>
      <c r="BQ168" s="3">
        <f t="shared" si="155"/>
        <v>114.35465511286282</v>
      </c>
      <c r="BR168" s="3">
        <f t="shared" si="155"/>
        <v>109.34548942784436</v>
      </c>
      <c r="BS168" s="3">
        <f t="shared" si="159"/>
        <v>132.57808995302244</v>
      </c>
      <c r="BT168" s="3">
        <f t="shared" si="159"/>
        <v>103.94099148062251</v>
      </c>
      <c r="BU168" s="3">
        <f t="shared" si="159"/>
        <v>133.88431995629844</v>
      </c>
      <c r="BV168" s="3">
        <f t="shared" si="156"/>
        <v>-226.56385768340314</v>
      </c>
      <c r="BW168" s="3">
        <f t="shared" si="156"/>
        <v>28.472222033687757</v>
      </c>
      <c r="BX168" s="3">
        <f t="shared" si="157"/>
        <v>-244.13950829045166</v>
      </c>
      <c r="BY168" s="3">
        <f t="shared" si="157"/>
        <v>251.96170283332933</v>
      </c>
      <c r="BZ168" s="3">
        <f t="shared" si="157"/>
        <v>119.04027746129861</v>
      </c>
      <c r="CA168" s="3">
        <f t="shared" si="158"/>
        <v>122.58960371332437</v>
      </c>
    </row>
    <row r="169" spans="7:79" x14ac:dyDescent="0.2">
      <c r="G169" s="13">
        <v>-0.27974447607994102</v>
      </c>
      <c r="I169" s="13">
        <v>-0.41910806298255898</v>
      </c>
      <c r="J169" s="13">
        <v>-0.55512928962707497</v>
      </c>
      <c r="K169" s="13">
        <v>-0.55367606878280595</v>
      </c>
      <c r="L169" s="13">
        <v>-0.24820964038372001</v>
      </c>
      <c r="M169" s="13">
        <v>-0.632546186447144</v>
      </c>
      <c r="N169" s="13">
        <v>-0.49167209863662698</v>
      </c>
      <c r="P169" s="13">
        <v>-0.55058795213699296</v>
      </c>
      <c r="Q169" s="13">
        <v>-0.55058795213699296</v>
      </c>
      <c r="R169" s="13">
        <v>-0.22040472924709301</v>
      </c>
      <c r="S169" s="13">
        <v>-1.3427734375</v>
      </c>
      <c r="T169" s="13">
        <v>-1.124267578125</v>
      </c>
      <c r="U169" s="13">
        <v>-0.70522391796112105</v>
      </c>
      <c r="V169" s="13">
        <v>-1.1522641181945801</v>
      </c>
      <c r="W169" s="13">
        <v>-1.1588264703750599</v>
      </c>
      <c r="Y169" s="13">
        <v>-0.80113768577575695</v>
      </c>
      <c r="Z169" s="13">
        <v>-0.55528223514556896</v>
      </c>
      <c r="AB169" s="11">
        <v>-0.40944418311119102</v>
      </c>
      <c r="AC169" s="11">
        <v>-1.6645951196551E-2</v>
      </c>
      <c r="AD169" s="11">
        <v>-5.6209120750427202</v>
      </c>
      <c r="AE169" s="11">
        <v>-3.6980123519897399</v>
      </c>
      <c r="AF169" s="11">
        <v>-13.4035654067993</v>
      </c>
      <c r="AG169" s="11">
        <v>-11.094037055969199</v>
      </c>
      <c r="AH169" s="11">
        <v>0.2716064453125</v>
      </c>
      <c r="AI169" s="11">
        <v>-0.94255721569061302</v>
      </c>
      <c r="AJ169" s="11">
        <v>-0.32402488589286799</v>
      </c>
      <c r="AK169" s="11">
        <v>-1.1623615026473999</v>
      </c>
      <c r="AL169" s="11">
        <v>-1.40260016918182</v>
      </c>
      <c r="AM169" s="11">
        <v>-1.2225540876388501</v>
      </c>
      <c r="AN169" s="11">
        <v>-0.45527026057243303</v>
      </c>
      <c r="AO169" s="11">
        <v>-0.59425926208496105</v>
      </c>
      <c r="AP169" s="11">
        <v>-0.41921514272689803</v>
      </c>
      <c r="AR169" s="3">
        <f t="shared" si="148"/>
        <v>193.59112042099679</v>
      </c>
      <c r="AS169" s="3">
        <f t="shared" si="148"/>
        <v>133.31426560830582</v>
      </c>
      <c r="AT169" s="3">
        <f t="shared" si="148"/>
        <v>197.37579992584307</v>
      </c>
      <c r="AU169" s="3">
        <f t="shared" si="149"/>
        <v>182.20833906420881</v>
      </c>
      <c r="AV169" s="3">
        <f t="shared" si="150"/>
        <v>132.30314093974735</v>
      </c>
      <c r="AW169" s="3">
        <f t="shared" si="147"/>
        <v>134.86503834784901</v>
      </c>
      <c r="AX169" s="3">
        <f t="shared" si="147"/>
        <v>116.78778352912697</v>
      </c>
      <c r="AZ169" s="3">
        <f t="shared" si="147"/>
        <v>141.68147242885118</v>
      </c>
      <c r="BA169" s="3">
        <f t="shared" si="147"/>
        <v>159.16429308066049</v>
      </c>
      <c r="BB169" s="3">
        <f t="shared" si="151"/>
        <v>135.22773531632416</v>
      </c>
      <c r="BC169" s="3">
        <f t="shared" si="151"/>
        <v>0</v>
      </c>
      <c r="BD169" s="3">
        <f t="shared" si="152"/>
        <v>137.05340927864717</v>
      </c>
      <c r="BE169" s="3">
        <f t="shared" si="152"/>
        <v>105.61567750338729</v>
      </c>
      <c r="BF169" s="3">
        <f t="shared" si="153"/>
        <v>0</v>
      </c>
      <c r="BG169" s="3">
        <f t="shared" si="160"/>
        <v>132.30314093974735</v>
      </c>
      <c r="BH169" s="3">
        <f t="shared" si="160"/>
        <v>107.65680053336932</v>
      </c>
      <c r="BI169" s="3">
        <f t="shared" si="160"/>
        <v>247.86824751654621</v>
      </c>
      <c r="BJ169" s="3">
        <f t="shared" si="160"/>
        <v>843.17874831157144</v>
      </c>
      <c r="BK169" s="3">
        <f t="shared" si="160"/>
        <v>69.251609052835263</v>
      </c>
      <c r="BM169" s="3">
        <f t="shared" si="154"/>
        <v>86.028705101523485</v>
      </c>
      <c r="BN169" s="3">
        <f t="shared" si="154"/>
        <v>46.444410910357163</v>
      </c>
      <c r="BO169" s="3">
        <f t="shared" si="154"/>
        <v>101.76875840158601</v>
      </c>
      <c r="BP169" s="3">
        <f t="shared" si="154"/>
        <v>123.51495507914038</v>
      </c>
      <c r="BQ169" s="3">
        <f t="shared" si="155"/>
        <v>105.09259605194778</v>
      </c>
      <c r="BR169" s="3">
        <f t="shared" si="155"/>
        <v>112.20022989366714</v>
      </c>
      <c r="BS169" s="3">
        <f t="shared" si="159"/>
        <v>135.79965180100703</v>
      </c>
      <c r="BT169" s="3">
        <f t="shared" si="159"/>
        <v>104.38980409562322</v>
      </c>
      <c r="BU169" s="3">
        <f t="shared" si="159"/>
        <v>118.54957909721242</v>
      </c>
      <c r="BV169" s="3">
        <f t="shared" si="156"/>
        <v>-213.31451445639178</v>
      </c>
      <c r="BW169" s="3">
        <f t="shared" si="156"/>
        <v>4.1666665367306317</v>
      </c>
      <c r="BX169" s="3">
        <f t="shared" si="157"/>
        <v>-310.40594625500285</v>
      </c>
      <c r="BY169" s="3">
        <f t="shared" si="157"/>
        <v>257.68269222701616</v>
      </c>
      <c r="BZ169" s="3">
        <f t="shared" si="157"/>
        <v>130.61866650700122</v>
      </c>
      <c r="CA169" s="3">
        <f t="shared" si="158"/>
        <v>127.98639600228366</v>
      </c>
    </row>
    <row r="170" spans="7:79" x14ac:dyDescent="0.2">
      <c r="G170" s="13">
        <v>-0.20345051586627999</v>
      </c>
      <c r="I170" s="13">
        <v>-0.30110678076744102</v>
      </c>
      <c r="J170" s="13">
        <v>-0.61180478334426902</v>
      </c>
      <c r="K170" s="13">
        <v>-0.43160575628280601</v>
      </c>
      <c r="L170" s="13">
        <v>-0.25227865576744102</v>
      </c>
      <c r="M170" s="13">
        <v>-0.647111356258392</v>
      </c>
      <c r="N170" s="13">
        <v>-0.51540797948837302</v>
      </c>
      <c r="P170" s="13">
        <v>-0.50862628221511796</v>
      </c>
      <c r="Q170" s="13">
        <v>-0.50862628221511796</v>
      </c>
      <c r="R170" s="13">
        <v>-0.19327799975872001</v>
      </c>
      <c r="S170" s="13">
        <v>-1.2715657949447601</v>
      </c>
      <c r="T170" s="13">
        <v>-1.082763671875</v>
      </c>
      <c r="U170" s="13">
        <v>-0.60203015804290805</v>
      </c>
      <c r="V170" s="13">
        <v>-1.1476445198059</v>
      </c>
      <c r="W170" s="13">
        <v>-1.10995280742645</v>
      </c>
      <c r="Y170" s="13">
        <v>-0.87691324949264504</v>
      </c>
      <c r="Z170" s="13">
        <v>-0.563190877437592</v>
      </c>
      <c r="AB170" s="11">
        <v>-0.2899169921875</v>
      </c>
      <c r="AC170" s="11">
        <v>0.119295984506607</v>
      </c>
      <c r="AD170" s="11">
        <v>-4.79764699935913</v>
      </c>
      <c r="AE170" s="11">
        <v>-5.7564530372619602</v>
      </c>
      <c r="AF170" s="11">
        <v>-13.6333255767822</v>
      </c>
      <c r="AG170" s="11">
        <v>-9.6758670806884695</v>
      </c>
      <c r="AH170" s="11">
        <v>0.2197265625</v>
      </c>
      <c r="AI170" s="11">
        <v>-0.9033203125</v>
      </c>
      <c r="AJ170" s="11">
        <v>-0.23785759508609799</v>
      </c>
      <c r="AK170" s="11">
        <v>-1.1246683597564699</v>
      </c>
      <c r="AL170" s="11">
        <v>-1.3552558422088601</v>
      </c>
      <c r="AM170" s="11">
        <v>-1.1614121198654099</v>
      </c>
      <c r="AN170" s="11">
        <v>-0.47494286298751798</v>
      </c>
      <c r="AO170" s="11">
        <v>-0.56675517559051503</v>
      </c>
      <c r="AP170" s="11">
        <v>-0.38348001241683999</v>
      </c>
      <c r="AR170" s="3">
        <f t="shared" si="148"/>
        <v>139.08489051797159</v>
      </c>
      <c r="AS170" s="3">
        <f t="shared" si="148"/>
        <v>146.92488202519783</v>
      </c>
      <c r="AT170" s="3">
        <f t="shared" si="148"/>
        <v>153.85987620197247</v>
      </c>
      <c r="AU170" s="3">
        <f t="shared" si="149"/>
        <v>191.00459868157409</v>
      </c>
      <c r="AV170" s="3">
        <f t="shared" si="150"/>
        <v>122.2199912663966</v>
      </c>
      <c r="AW170" s="3">
        <f t="shared" si="147"/>
        <v>134.32434433160455</v>
      </c>
      <c r="AX170" s="3">
        <f t="shared" si="147"/>
        <v>111.8622429804455</v>
      </c>
      <c r="AZ170" s="3">
        <f t="shared" si="147"/>
        <v>155.08240666544131</v>
      </c>
      <c r="BA170" s="3">
        <f t="shared" si="147"/>
        <v>161.431200573762</v>
      </c>
      <c r="BB170" s="3">
        <f t="shared" si="151"/>
        <v>98.347437972905411</v>
      </c>
      <c r="BC170" s="3">
        <f t="shared" si="151"/>
        <v>0</v>
      </c>
      <c r="BD170" s="3">
        <f t="shared" si="152"/>
        <v>139.30018917762325</v>
      </c>
      <c r="BE170" s="3">
        <f t="shared" si="152"/>
        <v>108.04761102939139</v>
      </c>
      <c r="BF170" s="3">
        <f t="shared" si="153"/>
        <v>0</v>
      </c>
      <c r="BG170" s="3">
        <f t="shared" si="160"/>
        <v>122.2199912663966</v>
      </c>
      <c r="BH170" s="3">
        <f t="shared" si="160"/>
        <v>94.406735910761142</v>
      </c>
      <c r="BI170" s="3">
        <f t="shared" si="160"/>
        <v>234.72372657426925</v>
      </c>
      <c r="BJ170" s="3">
        <f t="shared" si="160"/>
        <v>812.05162839561763</v>
      </c>
      <c r="BK170" s="3">
        <f t="shared" si="160"/>
        <v>59.118183715803227</v>
      </c>
      <c r="BM170" s="3">
        <f t="shared" si="154"/>
        <v>73.428538532323287</v>
      </c>
      <c r="BN170" s="3">
        <f t="shared" si="154"/>
        <v>72.296965180474828</v>
      </c>
      <c r="BO170" s="3">
        <f t="shared" si="154"/>
        <v>103.51324999913032</v>
      </c>
      <c r="BP170" s="3">
        <f t="shared" si="154"/>
        <v>107.72582440401463</v>
      </c>
      <c r="BQ170" s="3">
        <f t="shared" si="155"/>
        <v>101.68464574497131</v>
      </c>
      <c r="BR170" s="3">
        <f t="shared" si="155"/>
        <v>108.41294647017679</v>
      </c>
      <c r="BS170" s="3">
        <f t="shared" si="159"/>
        <v>141.6676664493373</v>
      </c>
      <c r="BT170" s="3">
        <f t="shared" si="159"/>
        <v>99.558333415787487</v>
      </c>
      <c r="BU170" s="3">
        <f t="shared" si="159"/>
        <v>108.44406470742983</v>
      </c>
      <c r="BV170" s="3">
        <f t="shared" si="156"/>
        <v>-151.04257178893545</v>
      </c>
      <c r="BW170" s="3">
        <f t="shared" si="156"/>
        <v>-29.861110413023813</v>
      </c>
      <c r="BX170" s="3">
        <f t="shared" si="157"/>
        <v>-251.114922813036</v>
      </c>
      <c r="BY170" s="3">
        <f t="shared" si="157"/>
        <v>246.95584118763406</v>
      </c>
      <c r="BZ170" s="3">
        <f t="shared" si="157"/>
        <v>95.883505376746157</v>
      </c>
      <c r="CA170" s="3">
        <f t="shared" si="158"/>
        <v>121.58558300028089</v>
      </c>
    </row>
    <row r="171" spans="7:79" x14ac:dyDescent="0.2">
      <c r="G171" s="13">
        <v>-0.17293293774127999</v>
      </c>
      <c r="I171" s="13">
        <v>-0.30110678076744102</v>
      </c>
      <c r="J171" s="13">
        <v>-0.60744512081146196</v>
      </c>
      <c r="K171" s="13">
        <v>-0.51007950305938698</v>
      </c>
      <c r="L171" s="13">
        <v>-0.21565754711627999</v>
      </c>
      <c r="M171" s="13">
        <v>-0.715082347393036</v>
      </c>
      <c r="N171" s="13">
        <v>-0.50410515069961503</v>
      </c>
      <c r="P171" s="13">
        <v>-0.51116943359375</v>
      </c>
      <c r="Q171" s="13">
        <v>-0.51116943359375</v>
      </c>
      <c r="R171" s="13">
        <v>-0.20684136450290699</v>
      </c>
      <c r="S171" s="13">
        <v>-1.2156168222427299</v>
      </c>
      <c r="T171" s="13">
        <v>-1.068115234375</v>
      </c>
      <c r="U171" s="13">
        <v>-0.58162391185760498</v>
      </c>
      <c r="V171" s="13">
        <v>-1.18897712230682</v>
      </c>
      <c r="W171" s="13">
        <v>-1.1180905103683401</v>
      </c>
      <c r="Y171" s="13">
        <v>-0.82667279243469205</v>
      </c>
      <c r="Z171" s="13">
        <v>-0.52294439077377297</v>
      </c>
      <c r="AB171" s="11">
        <v>-0.51625567674636796</v>
      </c>
      <c r="AC171" s="11">
        <v>-2.7743251994250002E-3</v>
      </c>
      <c r="AD171" s="11">
        <v>-5.4221930503845197</v>
      </c>
      <c r="AE171" s="11">
        <v>-6.9412531852722097</v>
      </c>
      <c r="AF171" s="11">
        <v>-13.0817155838012</v>
      </c>
      <c r="AG171" s="11">
        <v>-9.6040611267089808</v>
      </c>
      <c r="AH171" s="11">
        <v>0.3021240234375</v>
      </c>
      <c r="AI171" s="11">
        <v>-0.830078125</v>
      </c>
      <c r="AJ171" s="11">
        <v>-0.24144789576530501</v>
      </c>
      <c r="AK171" s="11">
        <v>-1.1431790590286199</v>
      </c>
      <c r="AL171" s="11">
        <v>-1.34125781059265</v>
      </c>
      <c r="AM171" s="11">
        <v>-1.1980482339859</v>
      </c>
      <c r="AN171" s="11">
        <v>-0.43259942531585699</v>
      </c>
      <c r="AO171" s="11">
        <v>-0.57515323162078902</v>
      </c>
      <c r="AP171" s="11">
        <v>-0.40507942438125599</v>
      </c>
      <c r="AR171" s="3">
        <f t="shared" si="148"/>
        <v>139.08489051797159</v>
      </c>
      <c r="AS171" s="3">
        <f t="shared" si="148"/>
        <v>145.87790932942877</v>
      </c>
      <c r="AT171" s="3">
        <f t="shared" si="148"/>
        <v>181.83438948959952</v>
      </c>
      <c r="AU171" s="3">
        <f t="shared" si="149"/>
        <v>186.81589310719338</v>
      </c>
      <c r="AV171" s="3">
        <f t="shared" si="150"/>
        <v>122.83109602081838</v>
      </c>
      <c r="AW171" s="3">
        <f t="shared" si="147"/>
        <v>139.16205725981501</v>
      </c>
      <c r="AX171" s="3">
        <f t="shared" si="147"/>
        <v>112.68236947384034</v>
      </c>
      <c r="AZ171" s="3">
        <f t="shared" si="147"/>
        <v>146.19736473338364</v>
      </c>
      <c r="BA171" s="3">
        <f t="shared" si="147"/>
        <v>149.89507859221206</v>
      </c>
      <c r="BB171" s="3">
        <f t="shared" si="151"/>
        <v>83.595321916810548</v>
      </c>
      <c r="BC171" s="3">
        <f t="shared" si="151"/>
        <v>0</v>
      </c>
      <c r="BD171" s="3">
        <f t="shared" si="152"/>
        <v>119.07918654272892</v>
      </c>
      <c r="BE171" s="3">
        <f t="shared" si="152"/>
        <v>119.39666732452727</v>
      </c>
      <c r="BF171" s="3">
        <f t="shared" si="153"/>
        <v>0</v>
      </c>
      <c r="BG171" s="3">
        <f t="shared" si="160"/>
        <v>122.83109602081838</v>
      </c>
      <c r="BH171" s="3">
        <f t="shared" si="160"/>
        <v>101.03176822206545</v>
      </c>
      <c r="BI171" s="3">
        <f t="shared" si="160"/>
        <v>224.39586825751334</v>
      </c>
      <c r="BJ171" s="3">
        <f t="shared" si="160"/>
        <v>801.0655860723399</v>
      </c>
      <c r="BK171" s="3">
        <f t="shared" si="160"/>
        <v>57.114330262922422</v>
      </c>
      <c r="BM171" s="3">
        <f t="shared" si="154"/>
        <v>82.987287598074488</v>
      </c>
      <c r="BN171" s="3">
        <f t="shared" si="154"/>
        <v>87.177214266509424</v>
      </c>
      <c r="BO171" s="3">
        <f t="shared" si="154"/>
        <v>99.325061080448521</v>
      </c>
      <c r="BP171" s="3">
        <f t="shared" si="154"/>
        <v>106.92637609358923</v>
      </c>
      <c r="BQ171" s="3">
        <f t="shared" si="155"/>
        <v>103.35825368606056</v>
      </c>
      <c r="BR171" s="3">
        <f t="shared" si="155"/>
        <v>107.29318162207061</v>
      </c>
      <c r="BS171" s="3">
        <f t="shared" si="159"/>
        <v>129.03731347034156</v>
      </c>
      <c r="BT171" s="3">
        <f t="shared" si="159"/>
        <v>101.03356734097456</v>
      </c>
      <c r="BU171" s="3">
        <f t="shared" si="159"/>
        <v>114.55214844809028</v>
      </c>
      <c r="BV171" s="3">
        <f t="shared" si="156"/>
        <v>-268.96176222047171</v>
      </c>
      <c r="BW171" s="3">
        <f t="shared" si="156"/>
        <v>0.69444442278839691</v>
      </c>
      <c r="BX171" s="3">
        <f t="shared" si="157"/>
        <v>-345.28301886792451</v>
      </c>
      <c r="BY171" s="3">
        <f t="shared" si="157"/>
        <v>226.9323946048529</v>
      </c>
      <c r="BZ171" s="3">
        <f t="shared" si="157"/>
        <v>97.330802505745837</v>
      </c>
      <c r="CA171" s="3">
        <f t="shared" si="158"/>
        <v>125.42093413706841</v>
      </c>
    </row>
    <row r="172" spans="7:79" x14ac:dyDescent="0.2">
      <c r="G172" s="13">
        <v>-0.16276042163372001</v>
      </c>
      <c r="I172" s="13">
        <v>-0.36417642235755898</v>
      </c>
      <c r="J172" s="13">
        <v>-0.62343055009841897</v>
      </c>
      <c r="K172" s="13">
        <v>-0.51007950305938698</v>
      </c>
      <c r="L172" s="13">
        <v>-0.21158854663372001</v>
      </c>
      <c r="M172" s="13">
        <v>-0.585382640361786</v>
      </c>
      <c r="N172" s="13">
        <v>-0.49619320034980802</v>
      </c>
      <c r="P172" s="13">
        <v>-0.308990478515625</v>
      </c>
      <c r="Q172" s="13">
        <v>-0.308990478515625</v>
      </c>
      <c r="R172" s="13">
        <v>-0.22718641161918601</v>
      </c>
      <c r="S172" s="13">
        <v>-1.2969970703125</v>
      </c>
      <c r="T172" s="13">
        <v>-1.163330078125</v>
      </c>
      <c r="U172" s="13">
        <v>-0.60787343978881803</v>
      </c>
      <c r="V172" s="13">
        <v>-1.25574862957</v>
      </c>
      <c r="W172" s="13">
        <v>-1.2059569358825599</v>
      </c>
      <c r="Y172" s="13">
        <v>-0.79646664857864402</v>
      </c>
      <c r="Z172" s="13">
        <v>-0.58950167894363403</v>
      </c>
      <c r="AB172" s="11">
        <v>-0.40181478857994102</v>
      </c>
      <c r="AC172" s="11">
        <v>3.8840554654598E-2</v>
      </c>
      <c r="AD172" s="11">
        <v>-5.3228335380554199</v>
      </c>
      <c r="AE172" s="11">
        <v>-12.266869544982899</v>
      </c>
      <c r="AF172" s="11">
        <v>-13.2790470123291</v>
      </c>
      <c r="AG172" s="11">
        <v>-11.3274068832397</v>
      </c>
      <c r="AH172" s="11">
        <v>0.286865234375</v>
      </c>
      <c r="AI172" s="11">
        <v>-0.87716239690780595</v>
      </c>
      <c r="AJ172" s="11">
        <v>-0.27286306023597701</v>
      </c>
      <c r="AK172" s="11">
        <v>-1.08283102512359</v>
      </c>
      <c r="AL172" s="11">
        <v>-1.3215857744216899</v>
      </c>
      <c r="AM172" s="11">
        <v>-1.1651136875152499</v>
      </c>
      <c r="AN172" s="11">
        <v>-0.51341491937637296</v>
      </c>
      <c r="AO172" s="11">
        <v>-0.58177685737609897</v>
      </c>
      <c r="AP172" s="11">
        <v>-0.42065307497978199</v>
      </c>
      <c r="AR172" s="3">
        <f t="shared" si="148"/>
        <v>168.21752636632971</v>
      </c>
      <c r="AS172" s="3">
        <f t="shared" si="148"/>
        <v>149.71680921391479</v>
      </c>
      <c r="AT172" s="3">
        <f t="shared" si="148"/>
        <v>181.83438948959952</v>
      </c>
      <c r="AU172" s="3">
        <f t="shared" si="149"/>
        <v>183.88381024954424</v>
      </c>
      <c r="AV172" s="3">
        <f t="shared" si="150"/>
        <v>74.248647594673798</v>
      </c>
      <c r="AW172" s="3">
        <f t="shared" si="147"/>
        <v>146.97722892523328</v>
      </c>
      <c r="AX172" s="3">
        <f t="shared" si="147"/>
        <v>121.53764275657059</v>
      </c>
      <c r="AZ172" s="3">
        <f t="shared" si="147"/>
        <v>140.85539791056652</v>
      </c>
      <c r="BA172" s="3">
        <f t="shared" si="147"/>
        <v>168.97284310622467</v>
      </c>
      <c r="BB172" s="3">
        <f t="shared" si="151"/>
        <v>78.677954700232988</v>
      </c>
      <c r="BC172" s="3">
        <f t="shared" si="151"/>
        <v>0</v>
      </c>
      <c r="BD172" s="3">
        <f t="shared" si="152"/>
        <v>116.83241487169641</v>
      </c>
      <c r="BE172" s="3">
        <f t="shared" si="152"/>
        <v>97.740821911820873</v>
      </c>
      <c r="BF172" s="3">
        <f t="shared" si="153"/>
        <v>0</v>
      </c>
      <c r="BG172" s="3">
        <f t="shared" si="160"/>
        <v>74.248647594673798</v>
      </c>
      <c r="BH172" s="3">
        <f t="shared" si="160"/>
        <v>110.96931668902123</v>
      </c>
      <c r="BI172" s="3">
        <f t="shared" si="160"/>
        <v>239.41819362393667</v>
      </c>
      <c r="BJ172" s="3">
        <f t="shared" si="160"/>
        <v>872.47486117364554</v>
      </c>
      <c r="BK172" s="3">
        <f t="shared" si="160"/>
        <v>59.691982551530792</v>
      </c>
      <c r="BM172" s="3">
        <f t="shared" si="154"/>
        <v>81.466578846350004</v>
      </c>
      <c r="BN172" s="3">
        <f t="shared" si="154"/>
        <v>154.0631765127518</v>
      </c>
      <c r="BO172" s="3">
        <f t="shared" si="154"/>
        <v>100.82333216470109</v>
      </c>
      <c r="BP172" s="3">
        <f t="shared" si="154"/>
        <v>126.11316739686771</v>
      </c>
      <c r="BQ172" s="3">
        <f t="shared" si="155"/>
        <v>97.902006610373959</v>
      </c>
      <c r="BR172" s="3">
        <f t="shared" si="155"/>
        <v>105.71952789711364</v>
      </c>
      <c r="BS172" s="3">
        <f t="shared" si="159"/>
        <v>153.14324988653834</v>
      </c>
      <c r="BT172" s="3">
        <f t="shared" si="159"/>
        <v>102.19709820892203</v>
      </c>
      <c r="BU172" s="3">
        <f t="shared" si="159"/>
        <v>118.95621102906691</v>
      </c>
      <c r="BV172" s="3">
        <f t="shared" si="156"/>
        <v>-209.33970993563034</v>
      </c>
      <c r="BW172" s="3">
        <f t="shared" si="156"/>
        <v>-9.7222223852790464</v>
      </c>
      <c r="BX172" s="3">
        <f t="shared" si="157"/>
        <v>-327.84448256146368</v>
      </c>
      <c r="BY172" s="3">
        <f t="shared" si="157"/>
        <v>239.80461259308674</v>
      </c>
      <c r="BZ172" s="3">
        <f t="shared" si="157"/>
        <v>109.99466589991121</v>
      </c>
      <c r="CA172" s="3">
        <f t="shared" si="158"/>
        <v>121.97309166582929</v>
      </c>
    </row>
    <row r="173" spans="7:79" x14ac:dyDescent="0.2">
      <c r="G173" s="13">
        <v>-0.213623046875</v>
      </c>
      <c r="I173" s="13">
        <v>-0.33365884423255898</v>
      </c>
      <c r="J173" s="13">
        <v>-0.57256788015365601</v>
      </c>
      <c r="K173" s="13">
        <v>-0.43596538901329002</v>
      </c>
      <c r="L173" s="13">
        <v>-0.1708984375</v>
      </c>
      <c r="M173" s="13">
        <v>-0.550009965896606</v>
      </c>
      <c r="N173" s="13">
        <v>-0.48036929965019198</v>
      </c>
      <c r="P173" s="13">
        <v>-0.54423016309738204</v>
      </c>
      <c r="Q173" s="13">
        <v>-0.54423016309738204</v>
      </c>
      <c r="R173" s="13">
        <v>-0.14241535961627999</v>
      </c>
      <c r="S173" s="13">
        <v>-1.2766519784927299</v>
      </c>
      <c r="T173" s="13">
        <v>-1.123046875</v>
      </c>
      <c r="U173" s="13">
        <v>-0.61744952201843295</v>
      </c>
      <c r="V173" s="13">
        <v>-1.20592629909515</v>
      </c>
      <c r="W173" s="13">
        <v>-1.21395695209503</v>
      </c>
      <c r="Y173" s="13">
        <v>-0.77300882339477495</v>
      </c>
      <c r="Z173" s="13">
        <v>-0.54566031694412198</v>
      </c>
      <c r="AB173" s="11">
        <v>-0.40181478857994102</v>
      </c>
      <c r="AC173" s="11">
        <v>-1.9420277327299E-2</v>
      </c>
      <c r="AD173" s="11">
        <v>-5.9899616241454998</v>
      </c>
      <c r="AE173" s="11">
        <v>-8.3414716720581001</v>
      </c>
      <c r="AF173" s="11">
        <v>-13.0954837799072</v>
      </c>
      <c r="AG173" s="11">
        <v>-12.494255065917899</v>
      </c>
      <c r="AH173" s="11">
        <v>0.311279296875</v>
      </c>
      <c r="AI173" s="11">
        <v>-0.83182197809219405</v>
      </c>
      <c r="AJ173" s="11">
        <v>-0.18579819798469499</v>
      </c>
      <c r="AK173" s="11">
        <v>-1.1237199306487999</v>
      </c>
      <c r="AL173" s="11">
        <v>-1.3369452953338601</v>
      </c>
      <c r="AM173" s="11">
        <v>-1.3018386363983101</v>
      </c>
      <c r="AN173" s="11">
        <v>-0.47610417008400002</v>
      </c>
      <c r="AO173" s="11">
        <v>-0.61920851469039895</v>
      </c>
      <c r="AP173" s="11">
        <v>-0.45753422379493702</v>
      </c>
      <c r="AR173" s="3">
        <f t="shared" si="148"/>
        <v>154.121085224848</v>
      </c>
      <c r="AS173" s="3">
        <f t="shared" si="148"/>
        <v>137.50214207732958</v>
      </c>
      <c r="AT173" s="3">
        <f t="shared" si="148"/>
        <v>155.41400874639297</v>
      </c>
      <c r="AU173" s="3">
        <f t="shared" si="149"/>
        <v>178.01964453424526</v>
      </c>
      <c r="AV173" s="3">
        <f t="shared" si="150"/>
        <v>130.77540053767706</v>
      </c>
      <c r="AW173" s="3">
        <f t="shared" si="147"/>
        <v>141.14584842490325</v>
      </c>
      <c r="AX173" s="3">
        <f t="shared" si="147"/>
        <v>122.34389303263571</v>
      </c>
      <c r="AZ173" s="3">
        <f t="shared" ref="AZ173:BA236" si="161">Y173*100/Y$2</f>
        <v>136.70687354198571</v>
      </c>
      <c r="BA173" s="3">
        <f t="shared" si="161"/>
        <v>156.40629775561325</v>
      </c>
      <c r="BB173" s="3">
        <f t="shared" si="151"/>
        <v>103.26481239266407</v>
      </c>
      <c r="BC173" s="3">
        <f t="shared" si="151"/>
        <v>0</v>
      </c>
      <c r="BD173" s="3">
        <f t="shared" si="152"/>
        <v>94.364640565770131</v>
      </c>
      <c r="BE173" s="3">
        <f t="shared" si="152"/>
        <v>91.83467773011229</v>
      </c>
      <c r="BF173" s="3">
        <f t="shared" si="153"/>
        <v>0</v>
      </c>
      <c r="BG173" s="3">
        <f t="shared" si="160"/>
        <v>130.77540053767706</v>
      </c>
      <c r="BH173" s="3">
        <f t="shared" si="160"/>
        <v>69.562853825651899</v>
      </c>
      <c r="BI173" s="3">
        <f t="shared" si="160"/>
        <v>235.66260678099272</v>
      </c>
      <c r="BJ173" s="3">
        <f t="shared" si="160"/>
        <v>842.26324478463164</v>
      </c>
      <c r="BK173" s="3">
        <f t="shared" si="160"/>
        <v>60.632335091955632</v>
      </c>
      <c r="BM173" s="3">
        <f t="shared" si="154"/>
        <v>91.677050851064834</v>
      </c>
      <c r="BN173" s="3">
        <f t="shared" si="154"/>
        <v>104.76296481966031</v>
      </c>
      <c r="BO173" s="3">
        <f t="shared" si="154"/>
        <v>99.429598356957513</v>
      </c>
      <c r="BP173" s="3">
        <f t="shared" si="154"/>
        <v>139.10421836781504</v>
      </c>
      <c r="BQ173" s="3">
        <f t="shared" si="155"/>
        <v>101.59889541956112</v>
      </c>
      <c r="BR173" s="3">
        <f t="shared" si="155"/>
        <v>106.94820433339794</v>
      </c>
      <c r="BS173" s="3">
        <f t="shared" si="159"/>
        <v>142.01406530951766</v>
      </c>
      <c r="BT173" s="3">
        <f t="shared" si="159"/>
        <v>108.77248310120768</v>
      </c>
      <c r="BU173" s="3">
        <f t="shared" si="159"/>
        <v>129.38580725075354</v>
      </c>
      <c r="BV173" s="3">
        <f t="shared" si="156"/>
        <v>-209.33970993563034</v>
      </c>
      <c r="BW173" s="3">
        <f t="shared" si="156"/>
        <v>4.8611111926395232</v>
      </c>
      <c r="BX173" s="3">
        <f t="shared" si="157"/>
        <v>-355.746140651801</v>
      </c>
      <c r="BY173" s="3">
        <f t="shared" si="157"/>
        <v>227.40914100513984</v>
      </c>
      <c r="BZ173" s="3">
        <f t="shared" si="157"/>
        <v>74.897681989119206</v>
      </c>
      <c r="CA173" s="3">
        <f t="shared" si="158"/>
        <v>136.28651438313045</v>
      </c>
    </row>
    <row r="174" spans="7:79" x14ac:dyDescent="0.2">
      <c r="G174" s="13">
        <v>-0.26957193017005898</v>
      </c>
      <c r="I174" s="13">
        <v>-0.30110678076744102</v>
      </c>
      <c r="J174" s="13">
        <v>-0.55076962709426902</v>
      </c>
      <c r="K174" s="13">
        <v>-0.43160575628280601</v>
      </c>
      <c r="L174" s="13">
        <v>-0.11189778894186</v>
      </c>
      <c r="M174" s="13">
        <v>-0.575672507286072</v>
      </c>
      <c r="N174" s="13">
        <v>-0.42611581087112399</v>
      </c>
      <c r="P174" s="13">
        <v>-0.652313232421875</v>
      </c>
      <c r="Q174" s="13">
        <v>-0.652313232421875</v>
      </c>
      <c r="R174" s="13">
        <v>-0.108506947755814</v>
      </c>
      <c r="S174" s="13">
        <v>-1.2919107675552299</v>
      </c>
      <c r="T174" s="13">
        <v>-1.15478515625</v>
      </c>
      <c r="U174" s="13">
        <v>-0.63543885946273804</v>
      </c>
      <c r="V174" s="13">
        <v>-1.1498777866363501</v>
      </c>
      <c r="W174" s="13">
        <v>-1.1731140613555899</v>
      </c>
      <c r="Y174" s="13">
        <v>-0.74923765659332298</v>
      </c>
      <c r="Z174" s="13">
        <v>-0.61784702539444003</v>
      </c>
      <c r="AB174" s="11">
        <v>-0.49336752295494102</v>
      </c>
      <c r="AC174" s="11">
        <v>-2.2194601595402E-2</v>
      </c>
      <c r="AD174" s="11">
        <v>-6.6570901870727504</v>
      </c>
      <c r="AE174" s="11">
        <v>-12.434416770935</v>
      </c>
      <c r="AF174" s="11">
        <v>-13.815360069274901</v>
      </c>
      <c r="AG174" s="11">
        <v>-10.950425148010201</v>
      </c>
      <c r="AH174" s="11">
        <v>0.262451171875</v>
      </c>
      <c r="AI174" s="11">
        <v>-0.88152205944061302</v>
      </c>
      <c r="AJ174" s="11">
        <v>-0.365313351154327</v>
      </c>
      <c r="AK174" s="11">
        <v>-1.2356482744216899</v>
      </c>
      <c r="AL174" s="11">
        <v>-1.35661852359771</v>
      </c>
      <c r="AM174" s="11">
        <v>-1.16286504268646</v>
      </c>
      <c r="AN174" s="11">
        <v>-0.43645489215850802</v>
      </c>
      <c r="AO174" s="11">
        <v>-0.56658661365509</v>
      </c>
      <c r="AP174" s="11">
        <v>-0.42686238884925798</v>
      </c>
      <c r="AR174" s="3">
        <f t="shared" si="148"/>
        <v>139.08489051797159</v>
      </c>
      <c r="AS174" s="3">
        <f t="shared" si="148"/>
        <v>132.26729291253702</v>
      </c>
      <c r="AT174" s="3">
        <f t="shared" si="148"/>
        <v>153.85987620197247</v>
      </c>
      <c r="AU174" s="3">
        <f t="shared" si="149"/>
        <v>157.91389091046975</v>
      </c>
      <c r="AV174" s="3">
        <f t="shared" si="150"/>
        <v>156.74714492208912</v>
      </c>
      <c r="AW174" s="3">
        <f t="shared" ref="AW174:AX237" si="162">V174*100/V$2</f>
        <v>134.58573372312839</v>
      </c>
      <c r="AX174" s="3">
        <f t="shared" si="162"/>
        <v>118.22770238259154</v>
      </c>
      <c r="AZ174" s="3">
        <f t="shared" si="161"/>
        <v>132.50293460167697</v>
      </c>
      <c r="BA174" s="3">
        <f t="shared" si="161"/>
        <v>177.09766098156373</v>
      </c>
      <c r="BB174" s="3">
        <f t="shared" si="151"/>
        <v>130.31035369338343</v>
      </c>
      <c r="BC174" s="3">
        <f t="shared" si="151"/>
        <v>0</v>
      </c>
      <c r="BD174" s="3">
        <f t="shared" si="152"/>
        <v>61.786373170339999</v>
      </c>
      <c r="BE174" s="3">
        <f t="shared" si="152"/>
        <v>96.119529577106462</v>
      </c>
      <c r="BF174" s="3">
        <f t="shared" si="153"/>
        <v>0</v>
      </c>
      <c r="BG174" s="3">
        <f t="shared" si="160"/>
        <v>156.74714492208912</v>
      </c>
      <c r="BH174" s="3">
        <f t="shared" si="160"/>
        <v>53.000273047391808</v>
      </c>
      <c r="BI174" s="3">
        <f t="shared" si="160"/>
        <v>238.47929141186256</v>
      </c>
      <c r="BJ174" s="3">
        <f t="shared" si="160"/>
        <v>866.06633648506681</v>
      </c>
      <c r="BK174" s="3">
        <f t="shared" si="160"/>
        <v>62.398852834879413</v>
      </c>
      <c r="BM174" s="3">
        <f t="shared" si="154"/>
        <v>101.88753015382736</v>
      </c>
      <c r="BN174" s="3">
        <f t="shared" si="154"/>
        <v>156.16745077371334</v>
      </c>
      <c r="BO174" s="3">
        <f t="shared" si="154"/>
        <v>104.89537659940397</v>
      </c>
      <c r="BP174" s="3">
        <f t="shared" si="154"/>
        <v>121.91605845828934</v>
      </c>
      <c r="BQ174" s="3">
        <f t="shared" si="155"/>
        <v>111.7186732959763</v>
      </c>
      <c r="BR174" s="3">
        <f t="shared" si="155"/>
        <v>108.52195341917064</v>
      </c>
      <c r="BS174" s="3">
        <f t="shared" si="159"/>
        <v>130.18733599565218</v>
      </c>
      <c r="BT174" s="3">
        <f t="shared" si="159"/>
        <v>99.528723195905911</v>
      </c>
      <c r="BU174" s="3">
        <f t="shared" si="159"/>
        <v>120.71213888253286</v>
      </c>
      <c r="BV174" s="3">
        <f t="shared" si="156"/>
        <v>-257.03736418476785</v>
      </c>
      <c r="BW174" s="3">
        <f t="shared" si="156"/>
        <v>5.5555553823076753</v>
      </c>
      <c r="BX174" s="3">
        <f t="shared" si="157"/>
        <v>-299.94282447112636</v>
      </c>
      <c r="BY174" s="3">
        <f t="shared" si="157"/>
        <v>240.99648674136523</v>
      </c>
      <c r="BZ174" s="3">
        <f t="shared" si="157"/>
        <v>147.26258649392324</v>
      </c>
      <c r="CA174" s="3">
        <f t="shared" si="158"/>
        <v>121.73768617298779</v>
      </c>
    </row>
    <row r="175" spans="7:79" x14ac:dyDescent="0.2">
      <c r="G175" s="13">
        <v>-0.19327799975872001</v>
      </c>
      <c r="I175" s="13">
        <v>-0.31941732764244102</v>
      </c>
      <c r="J175" s="13">
        <v>-0.54495674371719405</v>
      </c>
      <c r="K175" s="13">
        <v>-0.48392158746719399</v>
      </c>
      <c r="L175" s="13">
        <v>-0.26652017235755898</v>
      </c>
      <c r="M175" s="13">
        <v>-0.681790411472321</v>
      </c>
      <c r="N175" s="13">
        <v>-0.45550310611724898</v>
      </c>
      <c r="P175" s="13">
        <v>-0.59763592481613204</v>
      </c>
      <c r="Q175" s="13">
        <v>-0.59763592481613204</v>
      </c>
      <c r="R175" s="13">
        <v>-9.1552734375E-2</v>
      </c>
      <c r="S175" s="13">
        <v>-1.2969970703125</v>
      </c>
      <c r="T175" s="13">
        <v>-1.13037109375</v>
      </c>
      <c r="U175" s="13">
        <v>-0.60932648181915305</v>
      </c>
      <c r="V175" s="13">
        <v>-1.2170164585113501</v>
      </c>
      <c r="W175" s="13">
        <v>-1.21857702732086</v>
      </c>
      <c r="Y175" s="13">
        <v>-0.75681579113006603</v>
      </c>
      <c r="Z175" s="13">
        <v>-0.63727444410324097</v>
      </c>
      <c r="AB175" s="11">
        <v>-0.457763671875</v>
      </c>
      <c r="AC175" s="11">
        <v>1.9420277327299E-2</v>
      </c>
      <c r="AD175" s="11">
        <v>-4.9395895004272399</v>
      </c>
      <c r="AE175" s="11">
        <v>-8.3534393310546804</v>
      </c>
      <c r="AF175" s="11">
        <v>-13.6584129333496</v>
      </c>
      <c r="AG175" s="11">
        <v>-12.7635278701782</v>
      </c>
      <c r="AH175" s="11">
        <v>0.2899169921875</v>
      </c>
      <c r="AI175" s="11">
        <v>-0.92075890302658103</v>
      </c>
      <c r="AJ175" s="11">
        <v>-0.37159639596939098</v>
      </c>
      <c r="AK175" s="11">
        <v>-1.1901996135711601</v>
      </c>
      <c r="AL175" s="11">
        <v>-1.3207304477691599</v>
      </c>
      <c r="AM175" s="11">
        <v>-1.2263327836990301</v>
      </c>
      <c r="AN175" s="11">
        <v>-0.45504143834114102</v>
      </c>
      <c r="AO175" s="11">
        <v>-0.58543270826339699</v>
      </c>
      <c r="AP175" s="11">
        <v>-0.37968888878822299</v>
      </c>
      <c r="AR175" s="3">
        <f t="shared" si="148"/>
        <v>147.5427552028606</v>
      </c>
      <c r="AS175" s="3">
        <f t="shared" si="148"/>
        <v>130.87132931817854</v>
      </c>
      <c r="AT175" s="3">
        <f t="shared" si="148"/>
        <v>172.50955172705739</v>
      </c>
      <c r="AU175" s="3">
        <f t="shared" si="149"/>
        <v>168.80450331502539</v>
      </c>
      <c r="AV175" s="3">
        <f t="shared" si="150"/>
        <v>143.60850012194166</v>
      </c>
      <c r="AW175" s="3">
        <f t="shared" si="162"/>
        <v>142.44387962394214</v>
      </c>
      <c r="AX175" s="3">
        <f t="shared" si="162"/>
        <v>122.80950920482057</v>
      </c>
      <c r="AZ175" s="3">
        <f t="shared" si="161"/>
        <v>133.84313027402263</v>
      </c>
      <c r="BA175" s="3">
        <f t="shared" si="161"/>
        <v>182.66627306647527</v>
      </c>
      <c r="BB175" s="3">
        <f t="shared" si="151"/>
        <v>93.430070756327851</v>
      </c>
      <c r="BC175" s="3">
        <f t="shared" si="151"/>
        <v>0</v>
      </c>
      <c r="BD175" s="3">
        <f t="shared" si="152"/>
        <v>147.16389825417895</v>
      </c>
      <c r="BE175" s="3">
        <f t="shared" si="152"/>
        <v>113.83794221796229</v>
      </c>
      <c r="BF175" s="3">
        <f t="shared" si="153"/>
        <v>0</v>
      </c>
      <c r="BG175" s="3">
        <f t="shared" si="160"/>
        <v>143.60850012194166</v>
      </c>
      <c r="BH175" s="3">
        <f t="shared" si="160"/>
        <v>44.718979019021738</v>
      </c>
      <c r="BI175" s="3">
        <f t="shared" si="160"/>
        <v>239.41819362393667</v>
      </c>
      <c r="BJ175" s="3">
        <f t="shared" si="160"/>
        <v>847.75626594627056</v>
      </c>
      <c r="BK175" s="3">
        <f t="shared" si="160"/>
        <v>59.83466843619707</v>
      </c>
      <c r="BM175" s="3">
        <f t="shared" si="154"/>
        <v>75.600984819106429</v>
      </c>
      <c r="BN175" s="3">
        <f t="shared" si="154"/>
        <v>104.91327012401473</v>
      </c>
      <c r="BO175" s="3">
        <f t="shared" si="154"/>
        <v>103.70372984922656</v>
      </c>
      <c r="BP175" s="3">
        <f t="shared" si="154"/>
        <v>142.10215484075567</v>
      </c>
      <c r="BQ175" s="3">
        <f t="shared" si="155"/>
        <v>107.60952330693405</v>
      </c>
      <c r="BR175" s="3">
        <f t="shared" si="155"/>
        <v>105.65110651149237</v>
      </c>
      <c r="BS175" s="3">
        <f t="shared" si="159"/>
        <v>135.73139788234624</v>
      </c>
      <c r="BT175" s="3">
        <f t="shared" si="159"/>
        <v>102.83929864613337</v>
      </c>
      <c r="BU175" s="3">
        <f t="shared" si="159"/>
        <v>107.3719753082861</v>
      </c>
      <c r="BV175" s="3">
        <f t="shared" si="156"/>
        <v>-238.48827124568754</v>
      </c>
      <c r="BW175" s="3">
        <f t="shared" si="156"/>
        <v>-4.8611111926395232</v>
      </c>
      <c r="BX175" s="3">
        <f t="shared" si="157"/>
        <v>-331.33218982275582</v>
      </c>
      <c r="BY175" s="3">
        <f t="shared" si="157"/>
        <v>251.72332148562475</v>
      </c>
      <c r="BZ175" s="3">
        <f t="shared" si="157"/>
        <v>149.79536397823881</v>
      </c>
      <c r="CA175" s="3">
        <f t="shared" si="158"/>
        <v>128.38197906500483</v>
      </c>
    </row>
    <row r="176" spans="7:79" x14ac:dyDescent="0.2">
      <c r="G176" s="13">
        <v>-0.26957193017005898</v>
      </c>
      <c r="I176" s="13">
        <v>-0.39876303076744102</v>
      </c>
      <c r="J176" s="13">
        <v>-0.55658251047134399</v>
      </c>
      <c r="K176" s="13">
        <v>-0.48392158746719399</v>
      </c>
      <c r="L176" s="13">
        <v>-0.23396809399127999</v>
      </c>
      <c r="M176" s="13">
        <v>-0.681096851825714</v>
      </c>
      <c r="N176" s="13">
        <v>-0.39785879850387601</v>
      </c>
      <c r="P176" s="13">
        <v>-0.514984130859375</v>
      </c>
      <c r="Q176" s="13">
        <v>-0.514984130859375</v>
      </c>
      <c r="R176" s="13">
        <v>-0.108506947755814</v>
      </c>
      <c r="S176" s="13">
        <v>-1.1952718496322601</v>
      </c>
      <c r="T176" s="13">
        <v>-1.13525390625</v>
      </c>
      <c r="U176" s="13">
        <v>-0.65234190225601196</v>
      </c>
      <c r="V176" s="13">
        <v>-1.19856834411621</v>
      </c>
      <c r="W176" s="13">
        <v>-1.17565321922302</v>
      </c>
      <c r="Y176" s="13">
        <v>-0.85106676816940297</v>
      </c>
      <c r="Z176" s="13">
        <v>-0.590343117713928</v>
      </c>
      <c r="AB176" s="11">
        <v>-0.49336752295494102</v>
      </c>
      <c r="AC176" s="11">
        <v>-0.172008171677589</v>
      </c>
      <c r="AD176" s="11">
        <v>-6.3874001502990696</v>
      </c>
      <c r="AE176" s="11">
        <v>-9.2869176864624006</v>
      </c>
      <c r="AF176" s="11">
        <v>-14.2296047210693</v>
      </c>
      <c r="AG176" s="11">
        <v>-10.1605587005615</v>
      </c>
      <c r="AH176" s="11">
        <v>0.2593994140625</v>
      </c>
      <c r="AI176" s="11">
        <v>-0.88065010309219405</v>
      </c>
      <c r="AJ176" s="11">
        <v>-0.46314913034439098</v>
      </c>
      <c r="AK176" s="11">
        <v>-1.1662291288375799</v>
      </c>
      <c r="AL176" s="11">
        <v>-1.2955974340438801</v>
      </c>
      <c r="AM176" s="11">
        <v>-1.1418925523757899</v>
      </c>
      <c r="AN176" s="11">
        <v>-0.48404332995414701</v>
      </c>
      <c r="AO176" s="11">
        <v>-0.59953671693801902</v>
      </c>
      <c r="AP176" s="11">
        <v>-0.365597784519196</v>
      </c>
      <c r="AR176" s="3">
        <f t="shared" si="148"/>
        <v>184.19350217071306</v>
      </c>
      <c r="AS176" s="3">
        <f t="shared" si="148"/>
        <v>133.66325650689549</v>
      </c>
      <c r="AT176" s="3">
        <f t="shared" si="148"/>
        <v>172.50955172705739</v>
      </c>
      <c r="AU176" s="3">
        <f t="shared" si="149"/>
        <v>147.44214906335264</v>
      </c>
      <c r="AV176" s="3">
        <f t="shared" si="150"/>
        <v>123.74774599112298</v>
      </c>
      <c r="AW176" s="3">
        <f t="shared" si="162"/>
        <v>140.28464753812108</v>
      </c>
      <c r="AX176" s="3">
        <f t="shared" si="162"/>
        <v>118.48360145544558</v>
      </c>
      <c r="AZ176" s="3">
        <f t="shared" si="161"/>
        <v>150.51144764553729</v>
      </c>
      <c r="BA176" s="3">
        <f t="shared" si="161"/>
        <v>169.21403037743173</v>
      </c>
      <c r="BB176" s="3">
        <f t="shared" si="151"/>
        <v>130.31035369338343</v>
      </c>
      <c r="BC176" s="3">
        <f t="shared" si="151"/>
        <v>0</v>
      </c>
      <c r="BD176" s="3">
        <f t="shared" si="152"/>
        <v>129.18968374620428</v>
      </c>
      <c r="BE176" s="3">
        <f t="shared" si="152"/>
        <v>113.72213917695932</v>
      </c>
      <c r="BF176" s="3">
        <f t="shared" si="153"/>
        <v>0</v>
      </c>
      <c r="BG176" s="3">
        <f t="shared" si="160"/>
        <v>123.74774599112298</v>
      </c>
      <c r="BH176" s="3">
        <f t="shared" si="160"/>
        <v>53.000273047391808</v>
      </c>
      <c r="BI176" s="3">
        <f t="shared" si="160"/>
        <v>220.64030341992003</v>
      </c>
      <c r="BJ176" s="3">
        <f t="shared" si="160"/>
        <v>851.41828005402976</v>
      </c>
      <c r="BK176" s="3">
        <f t="shared" si="160"/>
        <v>64.058698568284726</v>
      </c>
      <c r="BM176" s="3">
        <f t="shared" si="154"/>
        <v>97.759893156010477</v>
      </c>
      <c r="BN176" s="3">
        <f t="shared" si="154"/>
        <v>116.6370958411336</v>
      </c>
      <c r="BO176" s="3">
        <f t="shared" si="154"/>
        <v>108.04059674107077</v>
      </c>
      <c r="BP176" s="3">
        <f t="shared" si="154"/>
        <v>113.12211642592037</v>
      </c>
      <c r="BQ176" s="3">
        <f t="shared" si="155"/>
        <v>105.44227975702469</v>
      </c>
      <c r="BR176" s="3">
        <f t="shared" si="155"/>
        <v>103.64060488753915</v>
      </c>
      <c r="BS176" s="3">
        <f t="shared" si="159"/>
        <v>144.38218648792034</v>
      </c>
      <c r="BT176" s="3">
        <f t="shared" si="159"/>
        <v>105.3168615491349</v>
      </c>
      <c r="BU176" s="3">
        <f t="shared" si="159"/>
        <v>103.38716104503715</v>
      </c>
      <c r="BV176" s="3">
        <f t="shared" si="156"/>
        <v>-257.03736418476785</v>
      </c>
      <c r="BW176" s="3">
        <f t="shared" si="156"/>
        <v>43.0555565440878</v>
      </c>
      <c r="BX176" s="3">
        <f t="shared" si="157"/>
        <v>-296.45511720983416</v>
      </c>
      <c r="BY176" s="3">
        <f t="shared" si="157"/>
        <v>240.7581053936606</v>
      </c>
      <c r="BZ176" s="3">
        <f t="shared" si="157"/>
        <v>186.70146779856705</v>
      </c>
      <c r="CA176" s="3">
        <f t="shared" si="158"/>
        <v>119.54212404841994</v>
      </c>
    </row>
    <row r="177" spans="7:79" x14ac:dyDescent="0.2">
      <c r="G177" s="13">
        <v>-0.23396809399127999</v>
      </c>
      <c r="I177" s="13">
        <v>-0.34586587548255898</v>
      </c>
      <c r="J177" s="13">
        <v>-0.52025204896926902</v>
      </c>
      <c r="K177" s="13">
        <v>-0.47520229220390298</v>
      </c>
      <c r="L177" s="13">
        <v>-0.250244140625</v>
      </c>
      <c r="M177" s="13">
        <v>-0.580527544021606</v>
      </c>
      <c r="N177" s="13">
        <v>-0.45889395475387601</v>
      </c>
      <c r="P177" s="13">
        <v>-0.48955282568931602</v>
      </c>
      <c r="Q177" s="13">
        <v>-0.48955282568931602</v>
      </c>
      <c r="R177" s="13">
        <v>-0.20345051586627999</v>
      </c>
      <c r="S177" s="13">
        <v>-1.2969970703125</v>
      </c>
      <c r="T177" s="13">
        <v>-1.182861328125</v>
      </c>
      <c r="U177" s="13">
        <v>-0.64201623201370195</v>
      </c>
      <c r="V177" s="13">
        <v>-1.19615125656127</v>
      </c>
      <c r="W177" s="13">
        <v>-1.15873479843139</v>
      </c>
      <c r="Y177" s="13">
        <v>-0.84338611364364602</v>
      </c>
      <c r="Z177" s="13">
        <v>-0.50207924842834495</v>
      </c>
      <c r="AB177" s="11">
        <v>-0.37892660498619102</v>
      </c>
      <c r="AC177" s="11">
        <v>8.3229755982759997E-3</v>
      </c>
      <c r="AD177" s="11">
        <v>-6.7990326881408603</v>
      </c>
      <c r="AE177" s="11">
        <v>-5.8521943092346103</v>
      </c>
      <c r="AF177" s="11">
        <v>-13.619558334350501</v>
      </c>
      <c r="AG177" s="11">
        <v>-13.12255859375</v>
      </c>
      <c r="AH177" s="11">
        <v>0.250244140625</v>
      </c>
      <c r="AI177" s="11">
        <v>-0.933837890625</v>
      </c>
      <c r="AJ177" s="11">
        <v>-0.31415152549743702</v>
      </c>
      <c r="AK177" s="11">
        <v>-1.19281661510467</v>
      </c>
      <c r="AL177" s="11">
        <v>-1.2689945697784399</v>
      </c>
      <c r="AM177" s="11">
        <v>-1.24819159507751</v>
      </c>
      <c r="AN177" s="11">
        <v>-0.45481199026107799</v>
      </c>
      <c r="AO177" s="11">
        <v>-0.60683339834213301</v>
      </c>
      <c r="AP177" s="11">
        <v>-0.36865845322608898</v>
      </c>
      <c r="AR177" s="3">
        <f t="shared" si="148"/>
        <v>159.75966168144069</v>
      </c>
      <c r="AS177" s="3">
        <f t="shared" si="148"/>
        <v>124.93849835620661</v>
      </c>
      <c r="AT177" s="3">
        <f t="shared" si="148"/>
        <v>169.40127601421133</v>
      </c>
      <c r="AU177" s="3">
        <f t="shared" si="149"/>
        <v>170.06111498733949</v>
      </c>
      <c r="AV177" s="3">
        <f t="shared" si="150"/>
        <v>117.63674857620157</v>
      </c>
      <c r="AW177" s="3">
        <f t="shared" si="162"/>
        <v>140.00174312355171</v>
      </c>
      <c r="AX177" s="3">
        <f t="shared" si="162"/>
        <v>116.77854473161354</v>
      </c>
      <c r="AZ177" s="3">
        <f t="shared" si="161"/>
        <v>149.15312127823771</v>
      </c>
      <c r="BA177" s="3">
        <f t="shared" si="161"/>
        <v>143.91436208222538</v>
      </c>
      <c r="BB177" s="3">
        <f t="shared" si="151"/>
        <v>113.09955402900027</v>
      </c>
      <c r="BC177" s="3">
        <f t="shared" si="151"/>
        <v>0</v>
      </c>
      <c r="BD177" s="3">
        <f t="shared" si="152"/>
        <v>138.17679511416341</v>
      </c>
      <c r="BE177" s="3">
        <f t="shared" si="152"/>
        <v>96.930170768396138</v>
      </c>
      <c r="BF177" s="3">
        <f t="shared" si="153"/>
        <v>0</v>
      </c>
      <c r="BG177" s="3">
        <f t="shared" si="160"/>
        <v>117.63674857620157</v>
      </c>
      <c r="BH177" s="3">
        <f t="shared" si="160"/>
        <v>99.37550650499972</v>
      </c>
      <c r="BI177" s="3">
        <f t="shared" si="160"/>
        <v>239.41819362393667</v>
      </c>
      <c r="BJ177" s="3">
        <f t="shared" si="160"/>
        <v>887.12291760468258</v>
      </c>
      <c r="BK177" s="3">
        <f t="shared" si="160"/>
        <v>63.044737951497531</v>
      </c>
      <c r="BM177" s="3">
        <f t="shared" si="154"/>
        <v>104.0599764406105</v>
      </c>
      <c r="BN177" s="3">
        <f t="shared" si="154"/>
        <v>73.499407615310233</v>
      </c>
      <c r="BO177" s="3">
        <f t="shared" si="154"/>
        <v>103.40871996354913</v>
      </c>
      <c r="BP177" s="3">
        <f t="shared" si="154"/>
        <v>146.09940701057261</v>
      </c>
      <c r="BQ177" s="3">
        <f t="shared" si="155"/>
        <v>107.84613427899573</v>
      </c>
      <c r="BR177" s="3">
        <f t="shared" si="155"/>
        <v>101.51252337721569</v>
      </c>
      <c r="BS177" s="3">
        <f t="shared" si="159"/>
        <v>135.66295728326168</v>
      </c>
      <c r="BT177" s="3">
        <f t="shared" si="159"/>
        <v>106.59862388911291</v>
      </c>
      <c r="BU177" s="3">
        <f t="shared" si="159"/>
        <v>104.25268556926588</v>
      </c>
      <c r="BV177" s="3">
        <f t="shared" si="156"/>
        <v>-197.41529637334597</v>
      </c>
      <c r="BW177" s="3">
        <f t="shared" si="156"/>
        <v>-2.0833332683654411</v>
      </c>
      <c r="BX177" s="3">
        <f t="shared" si="157"/>
        <v>-285.99199542595767</v>
      </c>
      <c r="BY177" s="3">
        <f t="shared" si="157"/>
        <v>255.29894393045953</v>
      </c>
      <c r="BZ177" s="3">
        <f t="shared" si="157"/>
        <v>126.6385858868336</v>
      </c>
      <c r="CA177" s="3">
        <f t="shared" si="158"/>
        <v>130.67032811844302</v>
      </c>
    </row>
    <row r="178" spans="7:79" x14ac:dyDescent="0.2">
      <c r="G178" s="13">
        <v>-0.1983642578125</v>
      </c>
      <c r="I178" s="13">
        <v>-0.34586587548255898</v>
      </c>
      <c r="J178" s="13">
        <v>-0.58710008859634399</v>
      </c>
      <c r="K178" s="13">
        <v>-0.46648296713829002</v>
      </c>
      <c r="L178" s="13">
        <v>-0.1953125</v>
      </c>
      <c r="M178" s="13">
        <v>-0.577753245830536</v>
      </c>
      <c r="N178" s="13">
        <v>-0.42046439647674599</v>
      </c>
      <c r="P178" s="13">
        <v>-0.461578369140625</v>
      </c>
      <c r="Q178" s="13">
        <v>-0.461578369140625</v>
      </c>
      <c r="R178" s="13">
        <v>-0.217013895511627</v>
      </c>
      <c r="S178" s="13">
        <v>-1.2766519784927299</v>
      </c>
      <c r="T178" s="13">
        <v>-1.165771484375</v>
      </c>
      <c r="U178" s="13">
        <v>-0.66558927297592196</v>
      </c>
      <c r="V178" s="13">
        <v>-1.21339118480682</v>
      </c>
      <c r="W178" s="13">
        <v>-1.1519733667373599</v>
      </c>
      <c r="Y178" s="13">
        <v>-0.85843598842620905</v>
      </c>
      <c r="Z178" s="13">
        <v>-0.57345521450042702</v>
      </c>
      <c r="AB178" s="11">
        <v>-0.32552084326744102</v>
      </c>
      <c r="AC178" s="11">
        <v>-5.5486503988500004E-3</v>
      </c>
      <c r="AD178" s="11">
        <v>-5.72027158737182</v>
      </c>
      <c r="AE178" s="11">
        <v>-7.1566710472106898</v>
      </c>
      <c r="AF178" s="11">
        <v>-13.9343729019165</v>
      </c>
      <c r="AG178" s="11">
        <v>-11.6325826644897</v>
      </c>
      <c r="AH178" s="11">
        <v>0.244140625</v>
      </c>
      <c r="AI178" s="11">
        <v>-0.91727119684219405</v>
      </c>
      <c r="AJ178" s="11">
        <v>-0.27286306023597701</v>
      </c>
      <c r="AK178" s="11">
        <v>-1.0147885084152199</v>
      </c>
      <c r="AL178" s="11">
        <v>-1.3117498159408501</v>
      </c>
      <c r="AM178" s="11">
        <v>-1.2117390632629399</v>
      </c>
      <c r="AN178" s="11">
        <v>-0.45456659793853799</v>
      </c>
      <c r="AO178" s="11">
        <v>-0.59451895952224698</v>
      </c>
      <c r="AP178" s="11">
        <v>-0.42144978046417197</v>
      </c>
      <c r="AR178" s="3">
        <f t="shared" si="148"/>
        <v>159.75966168144069</v>
      </c>
      <c r="AS178" s="3">
        <f t="shared" si="148"/>
        <v>140.99205106322589</v>
      </c>
      <c r="AT178" s="3">
        <f t="shared" si="148"/>
        <v>166.29298967736062</v>
      </c>
      <c r="AU178" s="3">
        <f t="shared" si="149"/>
        <v>155.81953812327973</v>
      </c>
      <c r="AV178" s="3">
        <f t="shared" si="150"/>
        <v>110.91464640685838</v>
      </c>
      <c r="AW178" s="3">
        <f t="shared" si="162"/>
        <v>142.01956486011093</v>
      </c>
      <c r="AX178" s="3">
        <f t="shared" si="162"/>
        <v>116.09712034132168</v>
      </c>
      <c r="AZ178" s="3">
        <f t="shared" si="161"/>
        <v>151.81469675636373</v>
      </c>
      <c r="BA178" s="3">
        <f t="shared" si="161"/>
        <v>164.3733367509071</v>
      </c>
      <c r="BB178" s="3">
        <f t="shared" si="151"/>
        <v>95.888754364616631</v>
      </c>
      <c r="BC178" s="3">
        <f t="shared" si="151"/>
        <v>0</v>
      </c>
      <c r="BD178" s="3">
        <f t="shared" si="152"/>
        <v>107.8453035037373</v>
      </c>
      <c r="BE178" s="3">
        <f t="shared" si="152"/>
        <v>96.466948652249911</v>
      </c>
      <c r="BF178" s="3">
        <f t="shared" si="153"/>
        <v>0</v>
      </c>
      <c r="BG178" s="3">
        <f t="shared" si="160"/>
        <v>110.91464640685838</v>
      </c>
      <c r="BH178" s="3">
        <f t="shared" si="160"/>
        <v>106.00054609478313</v>
      </c>
      <c r="BI178" s="3">
        <f t="shared" si="160"/>
        <v>235.66260678099272</v>
      </c>
      <c r="BJ178" s="3">
        <f t="shared" si="160"/>
        <v>874.30586822752525</v>
      </c>
      <c r="BK178" s="3">
        <f t="shared" si="160"/>
        <v>65.35956445599524</v>
      </c>
      <c r="BM178" s="3">
        <f t="shared" si="154"/>
        <v>87.549413853247984</v>
      </c>
      <c r="BN178" s="3">
        <f t="shared" si="154"/>
        <v>89.882709744889354</v>
      </c>
      <c r="BO178" s="3">
        <f t="shared" si="154"/>
        <v>105.79900095935579</v>
      </c>
      <c r="BP178" s="3">
        <f t="shared" si="154"/>
        <v>129.51082802502057</v>
      </c>
      <c r="BQ178" s="3">
        <f t="shared" si="155"/>
        <v>91.750078224493976</v>
      </c>
      <c r="BR178" s="3">
        <f t="shared" si="155"/>
        <v>104.9327058026756</v>
      </c>
      <c r="BS178" s="3">
        <f t="shared" si="159"/>
        <v>135.58976077814913</v>
      </c>
      <c r="BT178" s="3">
        <f t="shared" si="159"/>
        <v>104.43542351854528</v>
      </c>
      <c r="BU178" s="3">
        <f t="shared" si="159"/>
        <v>119.18151085775274</v>
      </c>
      <c r="BV178" s="3">
        <f t="shared" si="156"/>
        <v>-169.59166472801573</v>
      </c>
      <c r="BW178" s="3">
        <f t="shared" si="156"/>
        <v>1.3888888455767938</v>
      </c>
      <c r="BX178" s="3">
        <f t="shared" si="157"/>
        <v>-279.01658090337332</v>
      </c>
      <c r="BY178" s="3">
        <f t="shared" si="157"/>
        <v>250.76982868505118</v>
      </c>
      <c r="BZ178" s="3">
        <f t="shared" si="157"/>
        <v>109.99466589991121</v>
      </c>
      <c r="CA178" s="3">
        <f t="shared" si="158"/>
        <v>126.85419579409255</v>
      </c>
    </row>
    <row r="179" spans="7:79" x14ac:dyDescent="0.2">
      <c r="G179" s="13">
        <v>-0.213623046875</v>
      </c>
      <c r="I179" s="13">
        <v>-0.4150390625</v>
      </c>
      <c r="J179" s="13">
        <v>-0.518798828125</v>
      </c>
      <c r="K179" s="13">
        <v>-0.52315849065780595</v>
      </c>
      <c r="L179" s="13">
        <v>-0.15869140625</v>
      </c>
      <c r="M179" s="13">
        <v>-0.688032686710358</v>
      </c>
      <c r="N179" s="13">
        <v>-0.46454536914825401</v>
      </c>
      <c r="P179" s="13">
        <v>-0.40308633446693398</v>
      </c>
      <c r="Q179" s="13">
        <v>-0.40308633446693398</v>
      </c>
      <c r="R179" s="13">
        <v>-0.186496317386627</v>
      </c>
      <c r="S179" s="13">
        <v>-1.3275146484375</v>
      </c>
      <c r="T179" s="13">
        <v>-1.141357421875</v>
      </c>
      <c r="U179" s="13">
        <v>-0.64115965366363503</v>
      </c>
      <c r="V179" s="13">
        <v>-1.2580432891845701</v>
      </c>
      <c r="W179" s="13">
        <v>-1.1559355258941599</v>
      </c>
      <c r="Y179" s="13">
        <v>-0.87701767683029197</v>
      </c>
      <c r="Z179" s="13">
        <v>-0.53643620014190696</v>
      </c>
      <c r="AB179" s="11">
        <v>-0.40944418311119102</v>
      </c>
      <c r="AC179" s="11">
        <v>2.496892772615E-2</v>
      </c>
      <c r="AD179" s="11">
        <v>-6.33062314987182</v>
      </c>
      <c r="AE179" s="11">
        <v>-7.1447033882141104</v>
      </c>
      <c r="AF179" s="11">
        <v>-12.8534832000732</v>
      </c>
      <c r="AG179" s="11">
        <v>-14.091940879821699</v>
      </c>
      <c r="AH179" s="11">
        <v>0.32958984375</v>
      </c>
      <c r="AI179" s="11">
        <v>-0.74637275934219405</v>
      </c>
      <c r="AJ179" s="11">
        <v>-0.18310546875</v>
      </c>
      <c r="AK179" s="11">
        <v>-1.1601434946060101</v>
      </c>
      <c r="AL179" s="11">
        <v>-1.2841093540191599</v>
      </c>
      <c r="AM179" s="11">
        <v>-1.3160036802291799</v>
      </c>
      <c r="AN179" s="11">
        <v>-0.473534286022186</v>
      </c>
      <c r="AO179" s="11">
        <v>-0.60681778192520097</v>
      </c>
      <c r="AP179" s="11">
        <v>-0.41822212934494002</v>
      </c>
      <c r="AR179" s="3">
        <f t="shared" si="148"/>
        <v>191.71159952415127</v>
      </c>
      <c r="AS179" s="3">
        <f t="shared" si="148"/>
        <v>124.58950745761692</v>
      </c>
      <c r="AT179" s="3">
        <f t="shared" si="148"/>
        <v>186.49681899487541</v>
      </c>
      <c r="AU179" s="3">
        <f t="shared" si="149"/>
        <v>172.15546777452948</v>
      </c>
      <c r="AV179" s="3">
        <f t="shared" si="150"/>
        <v>96.859344475078274</v>
      </c>
      <c r="AW179" s="3">
        <f t="shared" si="162"/>
        <v>147.24580394377952</v>
      </c>
      <c r="AX179" s="3">
        <f t="shared" si="162"/>
        <v>116.49643102134313</v>
      </c>
      <c r="AZ179" s="3">
        <f t="shared" si="161"/>
        <v>155.10087467565023</v>
      </c>
      <c r="BA179" s="3">
        <f t="shared" si="161"/>
        <v>153.76232692925842</v>
      </c>
      <c r="BB179" s="3">
        <f t="shared" si="151"/>
        <v>103.26481239266407</v>
      </c>
      <c r="BC179" s="3">
        <f t="shared" si="151"/>
        <v>0</v>
      </c>
      <c r="BD179" s="3">
        <f t="shared" si="152"/>
        <v>87.624309096786547</v>
      </c>
      <c r="BE179" s="3">
        <f t="shared" si="152"/>
        <v>114.88020939552749</v>
      </c>
      <c r="BF179" s="3">
        <f t="shared" si="153"/>
        <v>0</v>
      </c>
      <c r="BG179" s="3">
        <f t="shared" si="160"/>
        <v>96.859344475078274</v>
      </c>
      <c r="BH179" s="3">
        <f t="shared" si="160"/>
        <v>91.094219755109222</v>
      </c>
      <c r="BI179" s="3">
        <f t="shared" si="160"/>
        <v>245.05156288567636</v>
      </c>
      <c r="BJ179" s="3">
        <f t="shared" si="160"/>
        <v>855.99579768872889</v>
      </c>
      <c r="BK179" s="3">
        <f t="shared" si="160"/>
        <v>62.960623633319749</v>
      </c>
      <c r="BM179" s="3">
        <f t="shared" si="154"/>
        <v>96.89091464129713</v>
      </c>
      <c r="BN179" s="3">
        <f t="shared" si="154"/>
        <v>89.732404440534935</v>
      </c>
      <c r="BO179" s="3">
        <f t="shared" si="154"/>
        <v>97.592169449446317</v>
      </c>
      <c r="BP179" s="3">
        <f t="shared" si="154"/>
        <v>156.8919804366941</v>
      </c>
      <c r="BQ179" s="3">
        <f t="shared" si="155"/>
        <v>104.89205928038157</v>
      </c>
      <c r="BR179" s="3">
        <f t="shared" si="155"/>
        <v>102.72162223793465</v>
      </c>
      <c r="BS179" s="3">
        <f t="shared" si="159"/>
        <v>141.24751104277399</v>
      </c>
      <c r="BT179" s="3">
        <f t="shared" si="159"/>
        <v>106.59588065092007</v>
      </c>
      <c r="BU179" s="3">
        <f t="shared" si="159"/>
        <v>118.26876548512944</v>
      </c>
      <c r="BV179" s="3">
        <f t="shared" si="156"/>
        <v>-213.31451445639178</v>
      </c>
      <c r="BW179" s="3">
        <f t="shared" si="156"/>
        <v>-6.2500000382165668</v>
      </c>
      <c r="BX179" s="3">
        <f t="shared" si="157"/>
        <v>-376.67238421955398</v>
      </c>
      <c r="BY179" s="3">
        <f t="shared" si="157"/>
        <v>204.04845332522851</v>
      </c>
      <c r="BZ179" s="3">
        <f t="shared" si="157"/>
        <v>73.812207640656453</v>
      </c>
      <c r="CA179" s="3">
        <f t="shared" si="158"/>
        <v>137.76942047903071</v>
      </c>
    </row>
    <row r="180" spans="7:79" x14ac:dyDescent="0.2">
      <c r="G180" s="13">
        <v>-0.23905436694622001</v>
      </c>
      <c r="I180" s="13">
        <v>-0.408935546875</v>
      </c>
      <c r="J180" s="13">
        <v>-0.49845376610755898</v>
      </c>
      <c r="K180" s="13">
        <v>-0.41852679848670998</v>
      </c>
      <c r="L180" s="13">
        <v>-0.25431314110755898</v>
      </c>
      <c r="M180" s="13">
        <v>-0.708840131759644</v>
      </c>
      <c r="N180" s="13">
        <v>-0.50410515069961503</v>
      </c>
      <c r="P180" s="13">
        <v>-0.68791705369949296</v>
      </c>
      <c r="Q180" s="13">
        <v>-0.68791705369949296</v>
      </c>
      <c r="R180" s="13">
        <v>-0.240749776363373</v>
      </c>
      <c r="S180" s="13">
        <v>-1.3427734375</v>
      </c>
      <c r="T180" s="13">
        <v>-1.1865234375</v>
      </c>
      <c r="U180" s="13">
        <v>-0.80064648389816295</v>
      </c>
      <c r="V180" s="13">
        <v>-1.14297902584075</v>
      </c>
      <c r="W180" s="13">
        <v>-1.1788810491561801</v>
      </c>
      <c r="Y180" s="13">
        <v>-0.84701848030090299</v>
      </c>
      <c r="Z180" s="13">
        <v>-0.56187534332275402</v>
      </c>
      <c r="AB180" s="11">
        <v>-0.40690103173255898</v>
      </c>
      <c r="AC180" s="11">
        <v>4.4389203190804E-2</v>
      </c>
      <c r="AD180" s="11">
        <v>-7.0545287132263104</v>
      </c>
      <c r="AE180" s="11">
        <v>-5.8043236732482901</v>
      </c>
      <c r="AF180" s="11">
        <v>-13.7290849685668</v>
      </c>
      <c r="AG180" s="11">
        <v>-9.8912858963012695</v>
      </c>
      <c r="AH180" s="11">
        <v>0.286865234375</v>
      </c>
      <c r="AI180" s="11">
        <v>-0.81438338756561302</v>
      </c>
      <c r="AJ180" s="11">
        <v>-0.30966365337371798</v>
      </c>
      <c r="AK180" s="11">
        <v>-1.1420139074325499</v>
      </c>
      <c r="AL180" s="11">
        <v>-1.3355367183685301</v>
      </c>
      <c r="AM180" s="11">
        <v>-1.32541131973266</v>
      </c>
      <c r="AN180" s="11">
        <v>-0.42908236384391801</v>
      </c>
      <c r="AO180" s="11">
        <v>-0.59589600563049305</v>
      </c>
      <c r="AP180" s="11">
        <v>-0.43995919823646501</v>
      </c>
      <c r="AR180" s="3">
        <f t="shared" si="148"/>
        <v>188.89231129585491</v>
      </c>
      <c r="AS180" s="3">
        <f t="shared" si="148"/>
        <v>119.70364203438795</v>
      </c>
      <c r="AT180" s="3">
        <f t="shared" si="148"/>
        <v>149.19745732070155</v>
      </c>
      <c r="AU180" s="3">
        <f t="shared" si="149"/>
        <v>186.81589310719338</v>
      </c>
      <c r="AV180" s="3">
        <f t="shared" si="150"/>
        <v>165.3025398707135</v>
      </c>
      <c r="AW180" s="3">
        <f t="shared" si="162"/>
        <v>133.77827853593652</v>
      </c>
      <c r="AX180" s="3">
        <f t="shared" si="162"/>
        <v>118.80890564303523</v>
      </c>
      <c r="AZ180" s="3">
        <f t="shared" si="161"/>
        <v>149.79550655799559</v>
      </c>
      <c r="BA180" s="3">
        <f t="shared" si="161"/>
        <v>161.05412015562695</v>
      </c>
      <c r="BB180" s="3">
        <f t="shared" si="151"/>
        <v>115.55824484047015</v>
      </c>
      <c r="BC180" s="3">
        <f t="shared" si="151"/>
        <v>0</v>
      </c>
      <c r="BD180" s="3">
        <f t="shared" si="152"/>
        <v>140.42356678519536</v>
      </c>
      <c r="BE180" s="3">
        <f t="shared" si="152"/>
        <v>118.35441009909695</v>
      </c>
      <c r="BF180" s="3">
        <f t="shared" si="153"/>
        <v>0</v>
      </c>
      <c r="BG180" s="3">
        <f t="shared" si="160"/>
        <v>165.3025398707135</v>
      </c>
      <c r="BH180" s="3">
        <f t="shared" si="160"/>
        <v>117.59434900032554</v>
      </c>
      <c r="BI180" s="3">
        <f t="shared" si="160"/>
        <v>247.86824751654621</v>
      </c>
      <c r="BJ180" s="3">
        <f t="shared" si="160"/>
        <v>889.8694281855021</v>
      </c>
      <c r="BK180" s="3">
        <f t="shared" si="160"/>
        <v>78.621918344379637</v>
      </c>
      <c r="BM180" s="3">
        <f t="shared" si="154"/>
        <v>107.97037245877283</v>
      </c>
      <c r="BN180" s="3">
        <f t="shared" si="154"/>
        <v>72.898186397892587</v>
      </c>
      <c r="BO180" s="3">
        <f t="shared" si="154"/>
        <v>104.24031881339272</v>
      </c>
      <c r="BP180" s="3">
        <f t="shared" si="154"/>
        <v>110.12417995298048</v>
      </c>
      <c r="BQ180" s="3">
        <f t="shared" si="155"/>
        <v>103.25290882927877</v>
      </c>
      <c r="BR180" s="3">
        <f t="shared" si="155"/>
        <v>106.83552599298027</v>
      </c>
      <c r="BS180" s="3">
        <f t="shared" si="159"/>
        <v>127.98823171689796</v>
      </c>
      <c r="BT180" s="3">
        <f t="shared" si="159"/>
        <v>104.67732058711785</v>
      </c>
      <c r="BU180" s="3">
        <f t="shared" si="159"/>
        <v>124.41577713918163</v>
      </c>
      <c r="BV180" s="3">
        <f t="shared" si="156"/>
        <v>-211.9895692650843</v>
      </c>
      <c r="BW180" s="3">
        <f t="shared" si="156"/>
        <v>-11.111110764615351</v>
      </c>
      <c r="BX180" s="3">
        <f t="shared" si="157"/>
        <v>-327.84448256146368</v>
      </c>
      <c r="BY180" s="3">
        <f t="shared" si="157"/>
        <v>222.64166070714919</v>
      </c>
      <c r="BZ180" s="3">
        <f t="shared" si="157"/>
        <v>124.82946597729696</v>
      </c>
      <c r="CA180" s="3">
        <f t="shared" si="158"/>
        <v>138.75428477838005</v>
      </c>
    </row>
    <row r="181" spans="7:79" x14ac:dyDescent="0.2">
      <c r="G181" s="13">
        <v>-0.17293293774127999</v>
      </c>
      <c r="I181" s="13">
        <v>-0.32958984375</v>
      </c>
      <c r="J181" s="13">
        <v>-0.6103515625</v>
      </c>
      <c r="K181" s="13">
        <v>-0.396728515625</v>
      </c>
      <c r="L181" s="13">
        <v>-0.1708984375</v>
      </c>
      <c r="M181" s="13">
        <v>-0.650579273700714</v>
      </c>
      <c r="N181" s="13">
        <v>-0.475848168134689</v>
      </c>
      <c r="P181" s="13">
        <v>-0.499725341796875</v>
      </c>
      <c r="Q181" s="13">
        <v>-0.499725341796875</v>
      </c>
      <c r="R181" s="13">
        <v>-0.125461161136627</v>
      </c>
      <c r="S181" s="13">
        <v>-1.28173828125</v>
      </c>
      <c r="T181" s="13">
        <v>-1.141357421875</v>
      </c>
      <c r="U181" s="13">
        <v>-0.72689980268478405</v>
      </c>
      <c r="V181" s="13">
        <v>-1.17029953002929</v>
      </c>
      <c r="W181" s="13">
        <v>-1.1589183807373</v>
      </c>
      <c r="Y181" s="13">
        <v>-0.82916402816772505</v>
      </c>
      <c r="Z181" s="13">
        <v>-0.58124136924743697</v>
      </c>
      <c r="AB181" s="11">
        <v>-0.20599365234375</v>
      </c>
      <c r="AC181" s="11">
        <v>0</v>
      </c>
      <c r="AD181" s="11">
        <v>-6.3590116500854403</v>
      </c>
      <c r="AE181" s="11">
        <v>-4.2245903015136701</v>
      </c>
      <c r="AF181" s="11">
        <v>-13.015019416809</v>
      </c>
      <c r="AG181" s="11">
        <v>-11.3633098602294</v>
      </c>
      <c r="AH181" s="11">
        <v>0.2227783203125</v>
      </c>
      <c r="AI181" s="11">
        <v>-0.9033203125</v>
      </c>
      <c r="AJ181" s="11">
        <v>-0.321332156658173</v>
      </c>
      <c r="AK181" s="11">
        <v>-1.14430975914001</v>
      </c>
      <c r="AL181" s="11">
        <v>-1.3643269538879399</v>
      </c>
      <c r="AM181" s="11">
        <v>-1.23971760272979</v>
      </c>
      <c r="AN181" s="11">
        <v>-0.48780703544616699</v>
      </c>
      <c r="AO181" s="11">
        <v>-0.59009814262390103</v>
      </c>
      <c r="AP181" s="11">
        <v>-0.383388221263886</v>
      </c>
      <c r="AR181" s="3">
        <f t="shared" si="148"/>
        <v>152.24156432800248</v>
      </c>
      <c r="AS181" s="3">
        <f t="shared" si="148"/>
        <v>146.57589112660816</v>
      </c>
      <c r="AT181" s="3">
        <f t="shared" si="148"/>
        <v>141.4267521025796</v>
      </c>
      <c r="AU181" s="3">
        <f t="shared" si="149"/>
        <v>176.34416230449304</v>
      </c>
      <c r="AV181" s="3">
        <f t="shared" si="150"/>
        <v>120.08114610990452</v>
      </c>
      <c r="AW181" s="3">
        <f t="shared" si="162"/>
        <v>136.97596627687147</v>
      </c>
      <c r="AX181" s="3">
        <f t="shared" si="162"/>
        <v>116.79704635472147</v>
      </c>
      <c r="AZ181" s="3">
        <f t="shared" si="161"/>
        <v>146.63794062076272</v>
      </c>
      <c r="BA181" s="3">
        <f t="shared" si="161"/>
        <v>166.60513481266136</v>
      </c>
      <c r="BB181" s="3">
        <f t="shared" si="151"/>
        <v>83.595321916810548</v>
      </c>
      <c r="BC181" s="3">
        <f t="shared" si="151"/>
        <v>0</v>
      </c>
      <c r="BD181" s="3">
        <f t="shared" si="152"/>
        <v>94.364640565770131</v>
      </c>
      <c r="BE181" s="3">
        <f t="shared" si="152"/>
        <v>108.62664613867547</v>
      </c>
      <c r="BF181" s="3">
        <f t="shared" si="153"/>
        <v>0</v>
      </c>
      <c r="BG181" s="3">
        <f t="shared" si="160"/>
        <v>120.08114610990452</v>
      </c>
      <c r="BH181" s="3">
        <f t="shared" si="160"/>
        <v>61.281567075761387</v>
      </c>
      <c r="BI181" s="3">
        <f t="shared" si="160"/>
        <v>236.60150899306683</v>
      </c>
      <c r="BJ181" s="3">
        <f t="shared" si="160"/>
        <v>855.99579768872889</v>
      </c>
      <c r="BK181" s="3">
        <f t="shared" si="160"/>
        <v>71.3801385262786</v>
      </c>
      <c r="BM181" s="3">
        <f t="shared" si="154"/>
        <v>97.325403898653732</v>
      </c>
      <c r="BN181" s="3">
        <f t="shared" si="154"/>
        <v>53.057856279425138</v>
      </c>
      <c r="BO181" s="3">
        <f t="shared" si="154"/>
        <v>98.818659544816953</v>
      </c>
      <c r="BP181" s="3">
        <f t="shared" si="154"/>
        <v>126.51289155207989</v>
      </c>
      <c r="BQ181" s="3">
        <f t="shared" si="155"/>
        <v>103.46048368059459</v>
      </c>
      <c r="BR181" s="3">
        <f t="shared" si="155"/>
        <v>109.13858506494297</v>
      </c>
      <c r="BS181" s="3">
        <f t="shared" si="159"/>
        <v>145.50483810732376</v>
      </c>
      <c r="BT181" s="3">
        <f t="shared" si="159"/>
        <v>103.65884629139055</v>
      </c>
      <c r="BU181" s="3">
        <f t="shared" si="159"/>
        <v>108.41810714664909</v>
      </c>
      <c r="BV181" s="3">
        <f t="shared" si="156"/>
        <v>-107.31972206055939</v>
      </c>
      <c r="BW181" s="3">
        <f t="shared" si="156"/>
        <v>0</v>
      </c>
      <c r="BX181" s="3">
        <f t="shared" si="157"/>
        <v>-254.60263007432818</v>
      </c>
      <c r="BY181" s="3">
        <f t="shared" si="157"/>
        <v>246.95584118763406</v>
      </c>
      <c r="BZ181" s="3">
        <f t="shared" si="157"/>
        <v>129.53319215853847</v>
      </c>
      <c r="CA181" s="3">
        <f t="shared" si="158"/>
        <v>129.78320520805281</v>
      </c>
    </row>
    <row r="182" spans="7:79" x14ac:dyDescent="0.2">
      <c r="G182" s="13">
        <v>-0.22379557788372001</v>
      </c>
      <c r="I182" s="13">
        <v>-0.37434896826744102</v>
      </c>
      <c r="J182" s="13">
        <v>-0.63796269893646196</v>
      </c>
      <c r="K182" s="13">
        <v>-0.44032505154609702</v>
      </c>
      <c r="L182" s="13">
        <v>-0.22786457836627999</v>
      </c>
      <c r="M182" s="13">
        <v>-0.586769819259644</v>
      </c>
      <c r="N182" s="13">
        <v>-0.45550310611724898</v>
      </c>
      <c r="P182" s="13">
        <v>-0.47429403662681602</v>
      </c>
      <c r="Q182" s="13">
        <v>-0.47429403662681602</v>
      </c>
      <c r="R182" s="13">
        <v>-9.1552734375E-2</v>
      </c>
      <c r="S182" s="13">
        <v>-1.3071695566177299</v>
      </c>
      <c r="T182" s="13">
        <v>-1.162109375</v>
      </c>
      <c r="U182" s="13">
        <v>-0.79539990425109897</v>
      </c>
      <c r="V182" s="13">
        <v>-1.1542221307754501</v>
      </c>
      <c r="W182" s="13">
        <v>-1.2065684795379601</v>
      </c>
      <c r="Y182" s="13">
        <v>-0.83829921483993497</v>
      </c>
      <c r="Z182" s="13">
        <v>-0.54994356632232699</v>
      </c>
      <c r="AB182" s="11">
        <v>-0.34840902686119102</v>
      </c>
      <c r="AC182" s="11">
        <v>-4.7163531184196E-2</v>
      </c>
      <c r="AD182" s="11">
        <v>-5.0389490127563397</v>
      </c>
      <c r="AE182" s="11">
        <v>-10.136623382568301</v>
      </c>
      <c r="AF182" s="11">
        <v>-12.940370559692299</v>
      </c>
      <c r="AG182" s="11">
        <v>-8.4013099670410103</v>
      </c>
      <c r="AH182" s="11">
        <v>0.25634765625</v>
      </c>
      <c r="AI182" s="11">
        <v>-0.88326591253280595</v>
      </c>
      <c r="AJ182" s="11">
        <v>-0.33210304379463201</v>
      </c>
      <c r="AK182" s="11">
        <v>-1.1732045412063601</v>
      </c>
      <c r="AL182" s="11">
        <v>-1.39684975147247</v>
      </c>
      <c r="AM182" s="11">
        <v>-1.2706937789916899</v>
      </c>
      <c r="AN182" s="11">
        <v>-0.48286673426628102</v>
      </c>
      <c r="AO182" s="11">
        <v>-0.580338954925537</v>
      </c>
      <c r="AP182" s="11">
        <v>-0.36500248312950101</v>
      </c>
      <c r="AR182" s="3">
        <f t="shared" si="148"/>
        <v>172.91634925752768</v>
      </c>
      <c r="AS182" s="3">
        <f t="shared" si="148"/>
        <v>153.2067038857592</v>
      </c>
      <c r="AT182" s="3">
        <f t="shared" si="148"/>
        <v>156.96815191481849</v>
      </c>
      <c r="AU182" s="3">
        <f t="shared" si="149"/>
        <v>168.80450331502539</v>
      </c>
      <c r="AV182" s="3">
        <f t="shared" si="150"/>
        <v>113.97014869498311</v>
      </c>
      <c r="AW182" s="3">
        <f t="shared" si="162"/>
        <v>135.0942110154995</v>
      </c>
      <c r="AX182" s="3">
        <f t="shared" si="162"/>
        <v>121.59927478679369</v>
      </c>
      <c r="AZ182" s="3">
        <f t="shared" si="161"/>
        <v>148.25350149327099</v>
      </c>
      <c r="BA182" s="3">
        <f t="shared" si="161"/>
        <v>157.634034420359</v>
      </c>
      <c r="BB182" s="3">
        <f t="shared" si="151"/>
        <v>108.18218681242271</v>
      </c>
      <c r="BC182" s="3">
        <f t="shared" si="151"/>
        <v>0</v>
      </c>
      <c r="BD182" s="3">
        <f t="shared" si="152"/>
        <v>125.81951801171249</v>
      </c>
      <c r="BE182" s="3">
        <f t="shared" si="152"/>
        <v>97.972437945961502</v>
      </c>
      <c r="BF182" s="3">
        <f t="shared" si="153"/>
        <v>0</v>
      </c>
      <c r="BG182" s="3">
        <f t="shared" si="160"/>
        <v>113.97014869498311</v>
      </c>
      <c r="BH182" s="3">
        <f t="shared" si="160"/>
        <v>44.718979019021738</v>
      </c>
      <c r="BI182" s="3">
        <f t="shared" si="160"/>
        <v>241.29597604273241</v>
      </c>
      <c r="BJ182" s="3">
        <f t="shared" si="160"/>
        <v>871.55935764670573</v>
      </c>
      <c r="BK182" s="3">
        <f t="shared" si="160"/>
        <v>78.106714487378483</v>
      </c>
      <c r="BM182" s="3">
        <f t="shared" si="154"/>
        <v>77.121693570830914</v>
      </c>
      <c r="BN182" s="3">
        <f t="shared" si="154"/>
        <v>127.30879640524329</v>
      </c>
      <c r="BO182" s="3">
        <f t="shared" si="154"/>
        <v>98.251875911186886</v>
      </c>
      <c r="BP182" s="3">
        <f t="shared" si="154"/>
        <v>93.535600967428891</v>
      </c>
      <c r="BQ182" s="3">
        <f t="shared" si="155"/>
        <v>106.07294774860765</v>
      </c>
      <c r="BR182" s="3">
        <f t="shared" si="155"/>
        <v>111.74022838849831</v>
      </c>
      <c r="BS182" s="3">
        <f t="shared" si="159"/>
        <v>144.0312272916797</v>
      </c>
      <c r="BT182" s="3">
        <f t="shared" si="159"/>
        <v>101.9445108876977</v>
      </c>
      <c r="BU182" s="3">
        <f t="shared" si="159"/>
        <v>103.21881615003821</v>
      </c>
      <c r="BV182" s="3">
        <f t="shared" si="156"/>
        <v>-181.51607829030013</v>
      </c>
      <c r="BW182" s="3">
        <f t="shared" si="156"/>
        <v>11.805555886764731</v>
      </c>
      <c r="BX182" s="3">
        <f t="shared" si="157"/>
        <v>-292.96740994854201</v>
      </c>
      <c r="BY182" s="3">
        <f t="shared" si="157"/>
        <v>241.47323314165186</v>
      </c>
      <c r="BZ182" s="3">
        <f t="shared" si="157"/>
        <v>133.87507753868439</v>
      </c>
      <c r="CA182" s="3">
        <f t="shared" si="158"/>
        <v>133.02603037364435</v>
      </c>
    </row>
    <row r="183" spans="7:79" x14ac:dyDescent="0.2">
      <c r="G183" s="13">
        <v>-0.20853678882122001</v>
      </c>
      <c r="I183" s="13">
        <v>-0.35603842139244102</v>
      </c>
      <c r="J183" s="13">
        <v>-0.53478419780731201</v>
      </c>
      <c r="K183" s="13">
        <v>-0.33133369684219399</v>
      </c>
      <c r="L183" s="13">
        <v>-0.28279623389244102</v>
      </c>
      <c r="M183" s="13">
        <v>-0.672080278396606</v>
      </c>
      <c r="N183" s="13">
        <v>-0.49619320034980802</v>
      </c>
      <c r="P183" s="13">
        <v>-0.30008950829505898</v>
      </c>
      <c r="Q183" s="13">
        <v>-0.30008950829505898</v>
      </c>
      <c r="R183" s="13">
        <v>-0.18310546875</v>
      </c>
      <c r="S183" s="13">
        <v>-1.2919107675552299</v>
      </c>
      <c r="T183" s="13">
        <v>-1.12060546875</v>
      </c>
      <c r="U183" s="13">
        <v>-0.80970233678817705</v>
      </c>
      <c r="V183" s="13">
        <v>-1.20055699348449</v>
      </c>
      <c r="W183" s="13">
        <v>-1.2418284416198699</v>
      </c>
      <c r="Y183" s="13">
        <v>-0.77882105112075795</v>
      </c>
      <c r="Z183" s="13">
        <v>-0.59132206439971902</v>
      </c>
      <c r="AB183" s="11">
        <v>-0.46539306640625</v>
      </c>
      <c r="AC183" s="11">
        <v>-0.147039234638214</v>
      </c>
      <c r="AD183" s="11">
        <v>-5.9331851005554199</v>
      </c>
      <c r="AE183" s="11">
        <v>-7.1566710472106898</v>
      </c>
      <c r="AF183" s="11">
        <v>-12.9452667236328</v>
      </c>
      <c r="AG183" s="11">
        <v>-8.3115520477294904</v>
      </c>
      <c r="AH183" s="11">
        <v>0.225830078125</v>
      </c>
      <c r="AI183" s="11">
        <v>-0.97481864690780595</v>
      </c>
      <c r="AJ183" s="11">
        <v>-0.34915700554847701</v>
      </c>
      <c r="AK183" s="11">
        <v>-1.2316265106201101</v>
      </c>
      <c r="AL183" s="11">
        <v>-1.33054983615875</v>
      </c>
      <c r="AM183" s="11">
        <v>-1.24247050285339</v>
      </c>
      <c r="AN183" s="11">
        <v>-0.473336040973663</v>
      </c>
      <c r="AO183" s="11">
        <v>-0.61497128009796098</v>
      </c>
      <c r="AP183" s="11">
        <v>-0.38545334339141801</v>
      </c>
      <c r="AR183" s="3">
        <f t="shared" si="148"/>
        <v>164.45848457263864</v>
      </c>
      <c r="AS183" s="3">
        <f t="shared" si="148"/>
        <v>128.428393028051</v>
      </c>
      <c r="AT183" s="3">
        <f t="shared" si="148"/>
        <v>118.11464707221907</v>
      </c>
      <c r="AU183" s="3">
        <f t="shared" si="149"/>
        <v>183.88381024954424</v>
      </c>
      <c r="AV183" s="3">
        <f t="shared" si="150"/>
        <v>72.109795276853674</v>
      </c>
      <c r="AW183" s="3">
        <f t="shared" si="162"/>
        <v>140.51740604294523</v>
      </c>
      <c r="AX183" s="3">
        <f t="shared" si="162"/>
        <v>125.15281185566521</v>
      </c>
      <c r="AZ183" s="3">
        <f t="shared" si="161"/>
        <v>137.73476799375109</v>
      </c>
      <c r="BA183" s="3">
        <f t="shared" si="161"/>
        <v>169.49463247010758</v>
      </c>
      <c r="BB183" s="3">
        <f t="shared" si="151"/>
        <v>100.80612878437529</v>
      </c>
      <c r="BC183" s="3">
        <f t="shared" si="151"/>
        <v>0</v>
      </c>
      <c r="BD183" s="3">
        <f t="shared" si="152"/>
        <v>156.15101785008218</v>
      </c>
      <c r="BE183" s="3">
        <f t="shared" si="152"/>
        <v>112.21664988324773</v>
      </c>
      <c r="BF183" s="3">
        <f t="shared" si="153"/>
        <v>0</v>
      </c>
      <c r="BG183" s="3">
        <f t="shared" si="160"/>
        <v>72.109795276853674</v>
      </c>
      <c r="BH183" s="3">
        <f t="shared" si="160"/>
        <v>89.437958038043476</v>
      </c>
      <c r="BI183" s="3">
        <f t="shared" si="160"/>
        <v>238.47929141186256</v>
      </c>
      <c r="BJ183" s="3">
        <f t="shared" si="160"/>
        <v>840.43223773075192</v>
      </c>
      <c r="BK183" s="3">
        <f t="shared" si="160"/>
        <v>79.511185381425619</v>
      </c>
      <c r="BM183" s="3">
        <f t="shared" si="154"/>
        <v>90.808079634399164</v>
      </c>
      <c r="BN183" s="3">
        <f t="shared" si="154"/>
        <v>89.882709744889354</v>
      </c>
      <c r="BO183" s="3">
        <f t="shared" si="154"/>
        <v>98.289050835174109</v>
      </c>
      <c r="BP183" s="3">
        <f t="shared" si="154"/>
        <v>92.536285270552398</v>
      </c>
      <c r="BQ183" s="3">
        <f t="shared" si="155"/>
        <v>111.35505354630881</v>
      </c>
      <c r="BR183" s="3">
        <f t="shared" si="155"/>
        <v>106.43660309058509</v>
      </c>
      <c r="BS183" s="3">
        <f t="shared" si="159"/>
        <v>141.18837779623414</v>
      </c>
      <c r="BT183" s="3">
        <f t="shared" si="159"/>
        <v>108.02815462837934</v>
      </c>
      <c r="BU183" s="3">
        <f t="shared" si="159"/>
        <v>109.00210169753953</v>
      </c>
      <c r="BV183" s="3">
        <f t="shared" si="156"/>
        <v>-242.46307576644898</v>
      </c>
      <c r="BW183" s="3">
        <f t="shared" si="156"/>
        <v>36.805554174667542</v>
      </c>
      <c r="BX183" s="3">
        <f t="shared" si="157"/>
        <v>-258.09033733562035</v>
      </c>
      <c r="BY183" s="3">
        <f t="shared" si="157"/>
        <v>266.50254137012826</v>
      </c>
      <c r="BZ183" s="3">
        <f t="shared" si="157"/>
        <v>140.74975241685141</v>
      </c>
      <c r="CA183" s="3">
        <f t="shared" si="158"/>
        <v>130.07140003635223</v>
      </c>
    </row>
    <row r="184" spans="7:79" x14ac:dyDescent="0.2">
      <c r="G184" s="13">
        <v>-0.14750163257122001</v>
      </c>
      <c r="I184" s="13">
        <v>-0.31534829735755898</v>
      </c>
      <c r="J184" s="13">
        <v>-0.53914386034011796</v>
      </c>
      <c r="K184" s="13">
        <v>-0.42288643121719399</v>
      </c>
      <c r="L184" s="13">
        <v>-0.22379557788372001</v>
      </c>
      <c r="M184" s="13">
        <v>-0.590237677097321</v>
      </c>
      <c r="N184" s="13">
        <v>-0.47132703661918601</v>
      </c>
      <c r="P184" s="13">
        <v>-0.54423016309738204</v>
      </c>
      <c r="Q184" s="13">
        <v>-0.54423016309738204</v>
      </c>
      <c r="R184" s="13">
        <v>-0.17632378637790699</v>
      </c>
      <c r="S184" s="13">
        <v>-1.2410482168197601</v>
      </c>
      <c r="T184" s="13">
        <v>-1.102294921875</v>
      </c>
      <c r="U184" s="13">
        <v>-0.90183633565902699</v>
      </c>
      <c r="V184" s="13">
        <v>-1.26771092414856</v>
      </c>
      <c r="W184" s="13">
        <v>-1.22773993015289</v>
      </c>
      <c r="Y184" s="13">
        <v>-0.74819904565811202</v>
      </c>
      <c r="Z184" s="13">
        <v>-0.59051138162612904</v>
      </c>
      <c r="AB184" s="11">
        <v>-0.20853678882122001</v>
      </c>
      <c r="AC184" s="11">
        <v>-9.7101382911205E-2</v>
      </c>
      <c r="AD184" s="11">
        <v>-6.0893216133117596</v>
      </c>
      <c r="AE184" s="11">
        <v>-12.2429342269897</v>
      </c>
      <c r="AF184" s="11">
        <v>-13.037965774536101</v>
      </c>
      <c r="AG184" s="11">
        <v>-10.034897804260201</v>
      </c>
      <c r="AH184" s="11">
        <v>0.2410888671875</v>
      </c>
      <c r="AI184" s="11">
        <v>-0.89547294378280595</v>
      </c>
      <c r="AJ184" s="11">
        <v>-0.37069880962371798</v>
      </c>
      <c r="AK184" s="11">
        <v>-1.1296845674514699</v>
      </c>
      <c r="AL184" s="11">
        <v>-1.29816734790802</v>
      </c>
      <c r="AM184" s="11">
        <v>-1.1852601766586299</v>
      </c>
      <c r="AN184" s="11">
        <v>-0.44916674494743303</v>
      </c>
      <c r="AO184" s="11">
        <v>-0.59962832927703902</v>
      </c>
      <c r="AP184" s="11">
        <v>-0.44249597191810602</v>
      </c>
      <c r="AR184" s="3">
        <f t="shared" si="148"/>
        <v>145.66322053995899</v>
      </c>
      <c r="AS184" s="3">
        <f t="shared" si="148"/>
        <v>129.47536572381981</v>
      </c>
      <c r="AT184" s="3">
        <f t="shared" si="148"/>
        <v>150.75158986512207</v>
      </c>
      <c r="AU184" s="3">
        <f t="shared" si="149"/>
        <v>174.66868007474082</v>
      </c>
      <c r="AV184" s="3">
        <f t="shared" si="150"/>
        <v>130.77540053767706</v>
      </c>
      <c r="AW184" s="3">
        <f t="shared" si="162"/>
        <v>148.37733788601005</v>
      </c>
      <c r="AX184" s="3">
        <f t="shared" si="162"/>
        <v>123.73295645063571</v>
      </c>
      <c r="AZ184" s="3">
        <f t="shared" si="161"/>
        <v>132.31925590425195</v>
      </c>
      <c r="BA184" s="3">
        <f t="shared" si="161"/>
        <v>169.26226099772057</v>
      </c>
      <c r="BB184" s="3">
        <f t="shared" si="151"/>
        <v>71.301896672185549</v>
      </c>
      <c r="BC184" s="3">
        <f t="shared" si="151"/>
        <v>0</v>
      </c>
      <c r="BD184" s="3">
        <f t="shared" si="152"/>
        <v>123.57274634068</v>
      </c>
      <c r="BE184" s="3">
        <f t="shared" si="152"/>
        <v>98.551463103110706</v>
      </c>
      <c r="BF184" s="3">
        <f t="shared" si="153"/>
        <v>0</v>
      </c>
      <c r="BG184" s="3">
        <f t="shared" si="160"/>
        <v>130.77540053767706</v>
      </c>
      <c r="BH184" s="3">
        <f t="shared" si="160"/>
        <v>86.125441882391542</v>
      </c>
      <c r="BI184" s="3">
        <f t="shared" si="160"/>
        <v>229.09035731252956</v>
      </c>
      <c r="BJ184" s="3">
        <f t="shared" si="160"/>
        <v>826.69968482665467</v>
      </c>
      <c r="BK184" s="3">
        <f t="shared" si="160"/>
        <v>88.558563820779995</v>
      </c>
      <c r="BM184" s="3">
        <f t="shared" si="154"/>
        <v>93.197766900836839</v>
      </c>
      <c r="BN184" s="3">
        <f t="shared" si="154"/>
        <v>153.7625659040425</v>
      </c>
      <c r="BO184" s="3">
        <f t="shared" si="154"/>
        <v>98.992883511713188</v>
      </c>
      <c r="BP184" s="3">
        <f t="shared" si="154"/>
        <v>111.72307657383078</v>
      </c>
      <c r="BQ184" s="3">
        <f t="shared" si="155"/>
        <v>102.13817615509123</v>
      </c>
      <c r="BR184" s="3">
        <f t="shared" si="155"/>
        <v>103.84618373509599</v>
      </c>
      <c r="BS184" s="3">
        <f t="shared" si="159"/>
        <v>133.97907319436831</v>
      </c>
      <c r="BT184" s="3">
        <f t="shared" si="159"/>
        <v>105.3329545151738</v>
      </c>
      <c r="BU184" s="3">
        <f t="shared" si="159"/>
        <v>125.13314972803236</v>
      </c>
      <c r="BV184" s="3">
        <f t="shared" si="156"/>
        <v>-108.64465948857637</v>
      </c>
      <c r="BW184" s="3">
        <f t="shared" si="156"/>
        <v>24.305555030716139</v>
      </c>
      <c r="BX184" s="3">
        <f t="shared" si="157"/>
        <v>-275.52887364208118</v>
      </c>
      <c r="BY184" s="3">
        <f t="shared" si="157"/>
        <v>244.81047423878204</v>
      </c>
      <c r="BZ184" s="3">
        <f t="shared" si="157"/>
        <v>149.43353519084911</v>
      </c>
      <c r="CA184" s="3">
        <f t="shared" si="158"/>
        <v>124.08218161418505</v>
      </c>
    </row>
    <row r="185" spans="7:79" x14ac:dyDescent="0.2">
      <c r="G185" s="13">
        <v>-0.19327799975872001</v>
      </c>
      <c r="I185" s="13">
        <v>-0.3173828125</v>
      </c>
      <c r="J185" s="13">
        <v>-0.56820821762085005</v>
      </c>
      <c r="K185" s="13">
        <v>-0.50571984052658103</v>
      </c>
      <c r="L185" s="13">
        <v>-0.13427734375</v>
      </c>
      <c r="M185" s="13">
        <v>-0.568736672401428</v>
      </c>
      <c r="N185" s="13">
        <v>-0.353777855634689</v>
      </c>
      <c r="P185" s="13">
        <v>-0.51116943359375</v>
      </c>
      <c r="Q185" s="13">
        <v>-0.51116943359375</v>
      </c>
      <c r="R185" s="13">
        <v>-0.22379557788372001</v>
      </c>
      <c r="S185" s="13">
        <v>-1.3631185293197601</v>
      </c>
      <c r="T185" s="13">
        <v>-1.070556640625</v>
      </c>
      <c r="U185" s="13">
        <v>-0.90601259469985995</v>
      </c>
      <c r="V185" s="13">
        <v>-1.21183097362518</v>
      </c>
      <c r="W185" s="13">
        <v>-1.1027476787567101</v>
      </c>
      <c r="Y185" s="13">
        <v>-0.74020695686340299</v>
      </c>
      <c r="Z185" s="13">
        <v>-0.57354700565338101</v>
      </c>
      <c r="AB185" s="11">
        <v>-0.35349527001380898</v>
      </c>
      <c r="AC185" s="11">
        <v>-9.4327062368393E-2</v>
      </c>
      <c r="AD185" s="11">
        <v>-5.7628540992736799</v>
      </c>
      <c r="AE185" s="11">
        <v>-6.3907399177551198</v>
      </c>
      <c r="AF185" s="11">
        <v>-12.7962732315063</v>
      </c>
      <c r="AG185" s="11">
        <v>-10.3759765625</v>
      </c>
      <c r="AH185" s="11">
        <v>0.2288818359375</v>
      </c>
      <c r="AI185" s="11">
        <v>-0.95302039384841897</v>
      </c>
      <c r="AJ185" s="11">
        <v>-0.36351820826530501</v>
      </c>
      <c r="AK185" s="11">
        <v>-1.1115587949752801</v>
      </c>
      <c r="AL185" s="11">
        <v>-1.2830219268798799</v>
      </c>
      <c r="AM185" s="11">
        <v>-1.23385858535766</v>
      </c>
      <c r="AN185" s="11">
        <v>-0.54887217283248901</v>
      </c>
      <c r="AO185" s="11">
        <v>-0.61824500560760498</v>
      </c>
      <c r="AP185" s="11">
        <v>-0.45526897907257102</v>
      </c>
      <c r="AR185" s="3">
        <f t="shared" si="148"/>
        <v>146.60298787140979</v>
      </c>
      <c r="AS185" s="3">
        <f t="shared" si="148"/>
        <v>136.45516938156078</v>
      </c>
      <c r="AT185" s="3">
        <f t="shared" si="148"/>
        <v>180.28024632117433</v>
      </c>
      <c r="AU185" s="3">
        <f t="shared" si="149"/>
        <v>131.10623045651934</v>
      </c>
      <c r="AV185" s="3">
        <f t="shared" si="150"/>
        <v>122.83109602081838</v>
      </c>
      <c r="AW185" s="3">
        <f t="shared" si="162"/>
        <v>141.83695226502959</v>
      </c>
      <c r="AX185" s="3">
        <f t="shared" si="162"/>
        <v>111.1361023296294</v>
      </c>
      <c r="AZ185" s="3">
        <f t="shared" si="161"/>
        <v>130.90585228047902</v>
      </c>
      <c r="BA185" s="3">
        <f t="shared" si="161"/>
        <v>164.39964746831578</v>
      </c>
      <c r="BB185" s="3">
        <f t="shared" si="151"/>
        <v>93.430070756327851</v>
      </c>
      <c r="BC185" s="3">
        <f t="shared" si="151"/>
        <v>0</v>
      </c>
      <c r="BD185" s="3">
        <f t="shared" si="152"/>
        <v>74.143646158819394</v>
      </c>
      <c r="BE185" s="3">
        <f t="shared" si="152"/>
        <v>94.961459358538292</v>
      </c>
      <c r="BF185" s="3">
        <f t="shared" si="153"/>
        <v>0</v>
      </c>
      <c r="BG185" s="3">
        <f t="shared" si="160"/>
        <v>122.83109602081838</v>
      </c>
      <c r="BH185" s="3">
        <f t="shared" si="160"/>
        <v>109.31306225043505</v>
      </c>
      <c r="BI185" s="3">
        <f t="shared" si="160"/>
        <v>251.62383435948831</v>
      </c>
      <c r="BJ185" s="3">
        <f t="shared" si="160"/>
        <v>802.8965931262195</v>
      </c>
      <c r="BK185" s="3">
        <f t="shared" si="160"/>
        <v>88.968664288210647</v>
      </c>
      <c r="BM185" s="3">
        <f t="shared" si="154"/>
        <v>88.201144090259248</v>
      </c>
      <c r="BN185" s="3">
        <f t="shared" si="154"/>
        <v>80.263158288732626</v>
      </c>
      <c r="BO185" s="3">
        <f t="shared" si="154"/>
        <v>97.15779342392301</v>
      </c>
      <c r="BP185" s="3">
        <f t="shared" si="154"/>
        <v>115.52046135719694</v>
      </c>
      <c r="BQ185" s="3">
        <f t="shared" si="155"/>
        <v>100.49937060223081</v>
      </c>
      <c r="BR185" s="3">
        <f t="shared" si="155"/>
        <v>102.63463410140035</v>
      </c>
      <c r="BS185" s="3">
        <f t="shared" si="159"/>
        <v>163.71956705495253</v>
      </c>
      <c r="BT185" s="3">
        <f t="shared" si="159"/>
        <v>108.6032294928679</v>
      </c>
      <c r="BU185" s="3">
        <f t="shared" si="159"/>
        <v>128.74522016069318</v>
      </c>
      <c r="BV185" s="3">
        <f t="shared" si="156"/>
        <v>-184.16593761975409</v>
      </c>
      <c r="BW185" s="3">
        <f t="shared" si="156"/>
        <v>23.611111773529714</v>
      </c>
      <c r="BX185" s="3">
        <f t="shared" si="157"/>
        <v>-261.57804459691249</v>
      </c>
      <c r="BY185" s="3">
        <f t="shared" si="157"/>
        <v>260.54318692385942</v>
      </c>
      <c r="BZ185" s="3">
        <f t="shared" si="157"/>
        <v>146.53894093285015</v>
      </c>
      <c r="CA185" s="3">
        <f t="shared" si="158"/>
        <v>129.16983805713852</v>
      </c>
    </row>
    <row r="186" spans="7:79" x14ac:dyDescent="0.2">
      <c r="G186" s="13">
        <v>-0.26957193017005898</v>
      </c>
      <c r="I186" s="13">
        <v>-0.33772787451744102</v>
      </c>
      <c r="J186" s="13">
        <v>-0.49264091253280601</v>
      </c>
      <c r="K186" s="13">
        <v>-0.57547432184219405</v>
      </c>
      <c r="L186" s="13">
        <v>-0.12410482019186</v>
      </c>
      <c r="M186" s="13">
        <v>-0.707452952861786</v>
      </c>
      <c r="N186" s="13">
        <v>-0.43628832697868303</v>
      </c>
      <c r="P186" s="13">
        <v>-0.50989788770675704</v>
      </c>
      <c r="Q186" s="13">
        <v>-0.50989788770675704</v>
      </c>
      <c r="R186" s="13">
        <v>-0.186496317386627</v>
      </c>
      <c r="S186" s="13">
        <v>-1.3326009511947601</v>
      </c>
      <c r="T186" s="13">
        <v>-1.107177734375</v>
      </c>
      <c r="U186" s="13">
        <v>-0.83705359697341897</v>
      </c>
      <c r="V186" s="13">
        <v>-1.2436946630477901</v>
      </c>
      <c r="W186" s="13">
        <v>-1.13658475875854</v>
      </c>
      <c r="Y186" s="13">
        <v>-0.78453075885772705</v>
      </c>
      <c r="Z186" s="13">
        <v>-0.55337011814117398</v>
      </c>
      <c r="AB186" s="11">
        <v>-0.4425048828125</v>
      </c>
      <c r="AC186" s="11">
        <v>-4.4389203190804E-2</v>
      </c>
      <c r="AD186" s="11">
        <v>-6.8983922004699698</v>
      </c>
      <c r="AE186" s="11">
        <v>-10.3520412445068</v>
      </c>
      <c r="AF186" s="11">
        <v>-13.395916938781699</v>
      </c>
      <c r="AG186" s="11">
        <v>-9.8553829193115199</v>
      </c>
      <c r="AH186" s="11">
        <v>0.18310546875</v>
      </c>
      <c r="AI186" s="11">
        <v>-1.0227748155593801</v>
      </c>
      <c r="AJ186" s="11">
        <v>-0.34556668996810902</v>
      </c>
      <c r="AK186" s="11">
        <v>-1.0686953067779501</v>
      </c>
      <c r="AL186" s="11">
        <v>-1.2897539138793901</v>
      </c>
      <c r="AM186" s="11">
        <v>-1.19784903526306</v>
      </c>
      <c r="AN186" s="11">
        <v>-0.51058369874954201</v>
      </c>
      <c r="AO186" s="11">
        <v>-0.60810273885726895</v>
      </c>
      <c r="AP186" s="11">
        <v>-0.42553409934043901</v>
      </c>
      <c r="AR186" s="3">
        <f t="shared" si="148"/>
        <v>156.00061988774962</v>
      </c>
      <c r="AS186" s="3">
        <f t="shared" si="148"/>
        <v>118.30768559705533</v>
      </c>
      <c r="AT186" s="3">
        <f t="shared" si="148"/>
        <v>205.14649451996038</v>
      </c>
      <c r="AU186" s="3">
        <f t="shared" si="149"/>
        <v>161.68371488299519</v>
      </c>
      <c r="AV186" s="3">
        <f t="shared" si="150"/>
        <v>122.52555080493553</v>
      </c>
      <c r="AW186" s="3">
        <f t="shared" si="162"/>
        <v>145.56639035828331</v>
      </c>
      <c r="AX186" s="3">
        <f t="shared" si="162"/>
        <v>114.54623980537455</v>
      </c>
      <c r="AZ186" s="3">
        <f t="shared" si="161"/>
        <v>138.7445317505626</v>
      </c>
      <c r="BA186" s="3">
        <f t="shared" si="161"/>
        <v>158.6162100842501</v>
      </c>
      <c r="BB186" s="3">
        <f t="shared" si="151"/>
        <v>130.31035369338343</v>
      </c>
      <c r="BC186" s="3">
        <f t="shared" si="151"/>
        <v>0</v>
      </c>
      <c r="BD186" s="3">
        <f t="shared" si="152"/>
        <v>68.526704639323583</v>
      </c>
      <c r="BE186" s="3">
        <f t="shared" si="152"/>
        <v>118.12279406495631</v>
      </c>
      <c r="BF186" s="3">
        <f t="shared" si="153"/>
        <v>0</v>
      </c>
      <c r="BG186" s="3">
        <f t="shared" si="160"/>
        <v>122.52555080493553</v>
      </c>
      <c r="BH186" s="3">
        <f t="shared" si="160"/>
        <v>91.094219755109222</v>
      </c>
      <c r="BI186" s="3">
        <f t="shared" si="160"/>
        <v>245.99046509774863</v>
      </c>
      <c r="BJ186" s="3">
        <f t="shared" si="160"/>
        <v>830.36169893441399</v>
      </c>
      <c r="BK186" s="3">
        <f t="shared" si="160"/>
        <v>82.197025621964897</v>
      </c>
      <c r="BM186" s="3">
        <f t="shared" si="154"/>
        <v>105.58068519233514</v>
      </c>
      <c r="BN186" s="3">
        <f t="shared" si="154"/>
        <v>130.01429188362346</v>
      </c>
      <c r="BO186" s="3">
        <f t="shared" si="154"/>
        <v>101.71068615959653</v>
      </c>
      <c r="BP186" s="3">
        <f t="shared" si="154"/>
        <v>109.72445579776773</v>
      </c>
      <c r="BQ186" s="3">
        <f t="shared" si="155"/>
        <v>96.62395384054382</v>
      </c>
      <c r="BR186" s="3">
        <f t="shared" si="155"/>
        <v>103.17315570262531</v>
      </c>
      <c r="BS186" s="3">
        <f t="shared" si="159"/>
        <v>152.29874320865423</v>
      </c>
      <c r="BT186" s="3">
        <f t="shared" si="159"/>
        <v>106.82160099045549</v>
      </c>
      <c r="BU186" s="3">
        <f t="shared" si="159"/>
        <v>120.33651275136441</v>
      </c>
      <c r="BV186" s="3">
        <f t="shared" si="156"/>
        <v>-230.53866220416461</v>
      </c>
      <c r="BW186" s="3">
        <f t="shared" si="156"/>
        <v>11.111110764615351</v>
      </c>
      <c r="BX186" s="3">
        <f t="shared" si="157"/>
        <v>-209.26243567752999</v>
      </c>
      <c r="BY186" s="3">
        <f t="shared" si="157"/>
        <v>279.61312441094253</v>
      </c>
      <c r="BZ186" s="3">
        <f t="shared" si="157"/>
        <v>139.30244928099896</v>
      </c>
      <c r="CA186" s="3">
        <f t="shared" si="158"/>
        <v>125.40008047760064</v>
      </c>
    </row>
    <row r="187" spans="7:79" x14ac:dyDescent="0.2">
      <c r="G187" s="13">
        <v>-0.23905436694622001</v>
      </c>
      <c r="I187" s="13">
        <v>-0.274658203125</v>
      </c>
      <c r="J187" s="13">
        <v>-0.56239539384841897</v>
      </c>
      <c r="K187" s="13">
        <v>-0.47956195473670998</v>
      </c>
      <c r="L187" s="13">
        <v>-0.20751953125</v>
      </c>
      <c r="M187" s="13">
        <v>-0.710227251052856</v>
      </c>
      <c r="N187" s="13">
        <v>-0.43515804409980802</v>
      </c>
      <c r="P187" s="13">
        <v>-0.591278076171875</v>
      </c>
      <c r="Q187" s="13">
        <v>-0.591278076171875</v>
      </c>
      <c r="R187" s="13">
        <v>-0.14241535961627999</v>
      </c>
      <c r="S187" s="13">
        <v>-1.2359619140625</v>
      </c>
      <c r="T187" s="13">
        <v>-1.13037109375</v>
      </c>
      <c r="U187" s="13">
        <v>-0.890547275543213</v>
      </c>
      <c r="V187" s="13">
        <v>-1.2734626531600901</v>
      </c>
      <c r="W187" s="13">
        <v>-1.15847480297088</v>
      </c>
      <c r="Y187" s="13">
        <v>-0.75546574592590299</v>
      </c>
      <c r="Z187" s="13">
        <v>-0.51231294870376598</v>
      </c>
      <c r="AB187" s="11">
        <v>-0.19327799975872001</v>
      </c>
      <c r="AC187" s="11">
        <v>-5.5486503988500004E-3</v>
      </c>
      <c r="AD187" s="11">
        <v>-5.2234740257263104</v>
      </c>
      <c r="AE187" s="11">
        <v>-9.1193704605102504</v>
      </c>
      <c r="AF187" s="11">
        <v>-13.4623050689697</v>
      </c>
      <c r="AG187" s="11">
        <v>-8.7064857482910103</v>
      </c>
      <c r="AH187" s="11">
        <v>0.1983642578125</v>
      </c>
      <c r="AI187" s="11">
        <v>-0.89896064996719405</v>
      </c>
      <c r="AJ187" s="11">
        <v>-0.42455336451530501</v>
      </c>
      <c r="AK187" s="11">
        <v>-1.17895627021789</v>
      </c>
      <c r="AL187" s="11">
        <v>-1.3108943700790401</v>
      </c>
      <c r="AM187" s="11">
        <v>-1.2270822525024401</v>
      </c>
      <c r="AN187" s="11">
        <v>-0.45712056756019598</v>
      </c>
      <c r="AO187" s="11">
        <v>-0.596002817153931</v>
      </c>
      <c r="AP187" s="11">
        <v>-0.44541770219802901</v>
      </c>
      <c r="AR187" s="3">
        <f t="shared" si="148"/>
        <v>126.86797027333539</v>
      </c>
      <c r="AS187" s="3">
        <f t="shared" si="148"/>
        <v>135.05922010125397</v>
      </c>
      <c r="AT187" s="3">
        <f t="shared" si="148"/>
        <v>170.95541918263686</v>
      </c>
      <c r="AU187" s="3">
        <f t="shared" si="149"/>
        <v>161.26484432555739</v>
      </c>
      <c r="AV187" s="3">
        <f t="shared" si="150"/>
        <v>142.08074539721528</v>
      </c>
      <c r="AW187" s="3">
        <f t="shared" si="162"/>
        <v>149.05054044561231</v>
      </c>
      <c r="AX187" s="3">
        <f t="shared" si="162"/>
        <v>116.7523421082382</v>
      </c>
      <c r="AZ187" s="3">
        <f t="shared" si="161"/>
        <v>133.60437432012426</v>
      </c>
      <c r="BA187" s="3">
        <f t="shared" si="161"/>
        <v>146.84771663031344</v>
      </c>
      <c r="BB187" s="3">
        <f t="shared" si="151"/>
        <v>115.55824484047015</v>
      </c>
      <c r="BC187" s="3">
        <f t="shared" si="151"/>
        <v>0</v>
      </c>
      <c r="BD187" s="3">
        <f t="shared" si="152"/>
        <v>114.58563497272087</v>
      </c>
      <c r="BE187" s="3">
        <f t="shared" si="152"/>
        <v>118.58601618110255</v>
      </c>
      <c r="BF187" s="3">
        <f t="shared" si="153"/>
        <v>0</v>
      </c>
      <c r="BG187" s="3">
        <f t="shared" si="160"/>
        <v>142.08074539721528</v>
      </c>
      <c r="BH187" s="3">
        <f t="shared" si="160"/>
        <v>69.562853825651899</v>
      </c>
      <c r="BI187" s="3">
        <f t="shared" si="160"/>
        <v>228.1514551004573</v>
      </c>
      <c r="BJ187" s="3">
        <f t="shared" si="160"/>
        <v>847.75626594627056</v>
      </c>
      <c r="BK187" s="3">
        <f t="shared" si="160"/>
        <v>87.450000203178192</v>
      </c>
      <c r="BM187" s="3">
        <f t="shared" si="154"/>
        <v>79.945870094625377</v>
      </c>
      <c r="BN187" s="3">
        <f t="shared" si="154"/>
        <v>114.53282158017146</v>
      </c>
      <c r="BO187" s="3">
        <f t="shared" si="154"/>
        <v>102.21474887550706</v>
      </c>
      <c r="BP187" s="3">
        <f t="shared" si="154"/>
        <v>96.93326159558174</v>
      </c>
      <c r="BQ187" s="3">
        <f t="shared" si="155"/>
        <v>106.59297885100759</v>
      </c>
      <c r="BR187" s="3">
        <f t="shared" si="155"/>
        <v>104.86427488097345</v>
      </c>
      <c r="BS187" s="3">
        <f t="shared" si="159"/>
        <v>136.35156802840842</v>
      </c>
      <c r="BT187" s="3">
        <f t="shared" si="159"/>
        <v>104.69608349872604</v>
      </c>
      <c r="BU187" s="3">
        <f t="shared" si="159"/>
        <v>125.9593839443524</v>
      </c>
      <c r="BV187" s="3">
        <f t="shared" si="156"/>
        <v>-100.69505044705345</v>
      </c>
      <c r="BW187" s="3">
        <f t="shared" si="156"/>
        <v>1.3888888455767938</v>
      </c>
      <c r="BX187" s="3">
        <f t="shared" si="157"/>
        <v>-226.70097198399083</v>
      </c>
      <c r="BY187" s="3">
        <f t="shared" si="157"/>
        <v>245.76396703935589</v>
      </c>
      <c r="BZ187" s="3">
        <f t="shared" si="157"/>
        <v>171.1430101464023</v>
      </c>
      <c r="CA187" s="3">
        <f t="shared" si="158"/>
        <v>128.46043924278712</v>
      </c>
    </row>
    <row r="188" spans="7:79" x14ac:dyDescent="0.2">
      <c r="G188" s="13">
        <v>-0.19327799975872001</v>
      </c>
      <c r="I188" s="13">
        <v>-0.33162435889244102</v>
      </c>
      <c r="J188" s="13">
        <v>-0.55076962709426902</v>
      </c>
      <c r="K188" s="13">
        <v>-0.47520229220390298</v>
      </c>
      <c r="L188" s="13">
        <v>-0.29296875</v>
      </c>
      <c r="M188" s="13">
        <v>-0.676935374736786</v>
      </c>
      <c r="N188" s="13">
        <v>-0.40803131461143499</v>
      </c>
      <c r="P188" s="13">
        <v>-0.55694580078125</v>
      </c>
      <c r="Q188" s="13">
        <v>-0.55694580078125</v>
      </c>
      <c r="R188" s="13">
        <v>-9.8334416747093006E-2</v>
      </c>
      <c r="S188" s="13">
        <v>-1.3478597402572601</v>
      </c>
      <c r="T188" s="13">
        <v>-1.087646484375</v>
      </c>
      <c r="U188" s="13">
        <v>-1.0862573385238601</v>
      </c>
      <c r="V188" s="13">
        <v>-1.2110506296157799</v>
      </c>
      <c r="W188" s="13">
        <v>-1.1775044202804501</v>
      </c>
      <c r="Y188" s="13">
        <v>-0.77882105112075795</v>
      </c>
      <c r="Z188" s="13">
        <v>-0.55782157182693504</v>
      </c>
      <c r="AB188" s="11">
        <v>-0.4119873046875</v>
      </c>
      <c r="AC188" s="11">
        <v>3.3291902393103E-2</v>
      </c>
      <c r="AD188" s="11">
        <v>-6.3164291381835902</v>
      </c>
      <c r="AE188" s="11">
        <v>-6.9891238212585396</v>
      </c>
      <c r="AF188" s="11">
        <v>-12.200913429260201</v>
      </c>
      <c r="AG188" s="11">
        <v>-9.5143041610717702</v>
      </c>
      <c r="AH188" s="11">
        <v>0.213623046875</v>
      </c>
      <c r="AI188" s="11">
        <v>-0.86669921875</v>
      </c>
      <c r="AJ188" s="11">
        <v>-0.30697092413902299</v>
      </c>
      <c r="AK188" s="11">
        <v>-1.1728998422622601</v>
      </c>
      <c r="AL188" s="11">
        <v>-1.3338859081268299</v>
      </c>
      <c r="AM188" s="11">
        <v>-1.1598359346389699</v>
      </c>
      <c r="AN188" s="11">
        <v>-0.48023501038551297</v>
      </c>
      <c r="AO188" s="11">
        <v>-0.62018758058547996</v>
      </c>
      <c r="AP188" s="11">
        <v>-0.43614768981933599</v>
      </c>
      <c r="AR188" s="3">
        <f t="shared" si="148"/>
        <v>153.18133165945329</v>
      </c>
      <c r="AS188" s="3">
        <f t="shared" si="148"/>
        <v>132.26729291253702</v>
      </c>
      <c r="AT188" s="3">
        <f t="shared" si="148"/>
        <v>169.40127601421133</v>
      </c>
      <c r="AU188" s="3">
        <f t="shared" si="149"/>
        <v>151.21197303587806</v>
      </c>
      <c r="AV188" s="3">
        <f t="shared" si="150"/>
        <v>133.83089566447376</v>
      </c>
      <c r="AW188" s="3">
        <f t="shared" si="162"/>
        <v>141.74561806214115</v>
      </c>
      <c r="AX188" s="3">
        <f t="shared" si="162"/>
        <v>118.67016749780917</v>
      </c>
      <c r="AZ188" s="3">
        <f t="shared" si="161"/>
        <v>137.73476799375109</v>
      </c>
      <c r="BA188" s="3">
        <f t="shared" si="161"/>
        <v>159.89216028440322</v>
      </c>
      <c r="BB188" s="3">
        <f t="shared" si="151"/>
        <v>93.430070756327851</v>
      </c>
      <c r="BC188" s="3">
        <f t="shared" si="151"/>
        <v>0</v>
      </c>
      <c r="BD188" s="3">
        <f t="shared" si="152"/>
        <v>161.76795525560593</v>
      </c>
      <c r="BE188" s="3">
        <f t="shared" si="152"/>
        <v>113.02730102667245</v>
      </c>
      <c r="BF188" s="3">
        <f t="shared" si="153"/>
        <v>0</v>
      </c>
      <c r="BG188" s="3">
        <f t="shared" si="160"/>
        <v>133.83089566447376</v>
      </c>
      <c r="BH188" s="3">
        <f t="shared" si="160"/>
        <v>48.031495174673658</v>
      </c>
      <c r="BI188" s="3">
        <f t="shared" si="160"/>
        <v>248.80714972861847</v>
      </c>
      <c r="BJ188" s="3">
        <f t="shared" si="160"/>
        <v>815.71364250337695</v>
      </c>
      <c r="BK188" s="3">
        <f t="shared" si="160"/>
        <v>106.66834550324319</v>
      </c>
      <c r="BM188" s="3">
        <f t="shared" si="154"/>
        <v>96.673673661642596</v>
      </c>
      <c r="BN188" s="3">
        <f t="shared" si="154"/>
        <v>87.778435483927197</v>
      </c>
      <c r="BO188" s="3">
        <f t="shared" si="154"/>
        <v>92.637426936505875</v>
      </c>
      <c r="BP188" s="3">
        <f t="shared" si="154"/>
        <v>105.92707101440212</v>
      </c>
      <c r="BQ188" s="3">
        <f t="shared" si="155"/>
        <v>106.04539900152955</v>
      </c>
      <c r="BR188" s="3">
        <f t="shared" si="155"/>
        <v>106.70347033471123</v>
      </c>
      <c r="BS188" s="3">
        <f t="shared" si="159"/>
        <v>143.24622722118238</v>
      </c>
      <c r="BT188" s="3">
        <f t="shared" si="159"/>
        <v>108.9444694773655</v>
      </c>
      <c r="BU188" s="3">
        <f t="shared" si="159"/>
        <v>123.3379231388778</v>
      </c>
      <c r="BV188" s="3">
        <f t="shared" si="156"/>
        <v>-214.63944412111877</v>
      </c>
      <c r="BW188" s="3">
        <f t="shared" si="156"/>
        <v>-8.3333330734615139</v>
      </c>
      <c r="BX188" s="3">
        <f t="shared" si="157"/>
        <v>-244.13950829045166</v>
      </c>
      <c r="BY188" s="3">
        <f t="shared" si="157"/>
        <v>236.94411789624348</v>
      </c>
      <c r="BZ188" s="3">
        <f t="shared" si="157"/>
        <v>123.74399162883422</v>
      </c>
      <c r="CA188" s="3">
        <f t="shared" si="158"/>
        <v>121.42057576779622</v>
      </c>
    </row>
    <row r="189" spans="7:79" x14ac:dyDescent="0.2">
      <c r="G189" s="13">
        <v>-0.24922688305377999</v>
      </c>
      <c r="I189" s="13">
        <v>-0.35400390625</v>
      </c>
      <c r="J189" s="13">
        <v>-0.56675499677658103</v>
      </c>
      <c r="K189" s="13">
        <v>-0.48392158746719399</v>
      </c>
      <c r="L189" s="13">
        <v>-0.16276042163372001</v>
      </c>
      <c r="M189" s="13">
        <v>-0.624223172664642</v>
      </c>
      <c r="N189" s="13">
        <v>-0.56287980079650901</v>
      </c>
      <c r="P189" s="13">
        <v>-0.41453042626380898</v>
      </c>
      <c r="Q189" s="13">
        <v>-0.41453042626380898</v>
      </c>
      <c r="R189" s="13">
        <v>-0.240749776363373</v>
      </c>
      <c r="S189" s="13">
        <v>-1.3224283456802299</v>
      </c>
      <c r="T189" s="13">
        <v>-1.158447265625</v>
      </c>
      <c r="U189" s="13">
        <v>-1.1610295772552399</v>
      </c>
      <c r="V189" s="13">
        <v>-1.21949470043182</v>
      </c>
      <c r="W189" s="13">
        <v>-1.1744755506515501</v>
      </c>
      <c r="Y189" s="13">
        <v>-0.82740002870559703</v>
      </c>
      <c r="Z189" s="13">
        <v>-0.56641846895217896</v>
      </c>
      <c r="AB189" s="11">
        <v>-0.24668376147747001</v>
      </c>
      <c r="AC189" s="11">
        <v>-2.7743251994252E-2</v>
      </c>
      <c r="AD189" s="11">
        <v>-4.7550644874572701</v>
      </c>
      <c r="AE189" s="11">
        <v>-3.9014630317687899</v>
      </c>
      <c r="AF189" s="11">
        <v>-12.4095649719238</v>
      </c>
      <c r="AG189" s="11">
        <v>-14.1278438568115</v>
      </c>
      <c r="AH189" s="11">
        <v>0.262451171875</v>
      </c>
      <c r="AI189" s="11">
        <v>-0.90506416559219405</v>
      </c>
      <c r="AJ189" s="11">
        <v>-0.55111157894134499</v>
      </c>
      <c r="AK189" s="11">
        <v>-1.12858569622039</v>
      </c>
      <c r="AL189" s="11">
        <v>-1.38555800914764</v>
      </c>
      <c r="AM189" s="11">
        <v>-1.1722730398178101</v>
      </c>
      <c r="AN189" s="11">
        <v>-0.44368976354598999</v>
      </c>
      <c r="AO189" s="11">
        <v>-0.626367688179016</v>
      </c>
      <c r="AP189" s="11">
        <v>-0.40789535641670199</v>
      </c>
      <c r="AR189" s="3">
        <f t="shared" si="148"/>
        <v>163.51871724118783</v>
      </c>
      <c r="AS189" s="3">
        <f t="shared" si="148"/>
        <v>136.1061784829711</v>
      </c>
      <c r="AT189" s="3">
        <f t="shared" si="148"/>
        <v>172.50955172705739</v>
      </c>
      <c r="AU189" s="3">
        <f t="shared" si="149"/>
        <v>208.59714000513827</v>
      </c>
      <c r="AV189" s="3">
        <f t="shared" si="150"/>
        <v>99.609294385992115</v>
      </c>
      <c r="AW189" s="3">
        <f t="shared" si="162"/>
        <v>142.7339417601849</v>
      </c>
      <c r="AX189" s="3">
        <f t="shared" si="162"/>
        <v>118.36491474461356</v>
      </c>
      <c r="AZ189" s="3">
        <f t="shared" si="161"/>
        <v>146.32597671543729</v>
      </c>
      <c r="BA189" s="3">
        <f t="shared" si="161"/>
        <v>162.3563469034257</v>
      </c>
      <c r="BB189" s="3">
        <f t="shared" si="151"/>
        <v>120.47561205704771</v>
      </c>
      <c r="BC189" s="3">
        <f t="shared" si="151"/>
        <v>0</v>
      </c>
      <c r="BD189" s="3">
        <f t="shared" si="152"/>
        <v>89.871088995762094</v>
      </c>
      <c r="BE189" s="3">
        <f t="shared" si="152"/>
        <v>104.22599125067849</v>
      </c>
      <c r="BF189" s="3">
        <f t="shared" si="153"/>
        <v>0</v>
      </c>
      <c r="BG189" s="3">
        <f t="shared" si="160"/>
        <v>99.609294385992115</v>
      </c>
      <c r="BH189" s="3">
        <f t="shared" si="160"/>
        <v>117.59434900032554</v>
      </c>
      <c r="BI189" s="3">
        <f t="shared" si="160"/>
        <v>244.11266067360225</v>
      </c>
      <c r="BJ189" s="3">
        <f t="shared" si="160"/>
        <v>868.81284706588633</v>
      </c>
      <c r="BK189" s="3">
        <f t="shared" si="160"/>
        <v>114.01083306322445</v>
      </c>
      <c r="BM189" s="3">
        <f t="shared" si="154"/>
        <v>72.776808295311994</v>
      </c>
      <c r="BN189" s="3">
        <f t="shared" si="154"/>
        <v>48.999607073118895</v>
      </c>
      <c r="BO189" s="3">
        <f t="shared" si="154"/>
        <v>94.221647835273487</v>
      </c>
      <c r="BP189" s="3">
        <f t="shared" si="154"/>
        <v>157.29170459190743</v>
      </c>
      <c r="BQ189" s="3">
        <f t="shared" si="155"/>
        <v>102.03882390526365</v>
      </c>
      <c r="BR189" s="3">
        <f t="shared" si="155"/>
        <v>110.83695166532138</v>
      </c>
      <c r="BS189" s="3">
        <f t="shared" si="159"/>
        <v>132.34537947077351</v>
      </c>
      <c r="BT189" s="3">
        <f t="shared" si="159"/>
        <v>110.03009028656521</v>
      </c>
      <c r="BU189" s="3">
        <f t="shared" si="159"/>
        <v>115.34846404727644</v>
      </c>
      <c r="BV189" s="3">
        <f t="shared" si="156"/>
        <v>-128.51868209238367</v>
      </c>
      <c r="BW189" s="3">
        <f t="shared" si="156"/>
        <v>6.9444442278844694</v>
      </c>
      <c r="BX189" s="3">
        <f t="shared" si="157"/>
        <v>-299.94282447112636</v>
      </c>
      <c r="BY189" s="3">
        <f t="shared" si="157"/>
        <v>247.43258758792098</v>
      </c>
      <c r="BZ189" s="3">
        <f t="shared" si="157"/>
        <v>222.16028049674833</v>
      </c>
      <c r="CA189" s="3">
        <f t="shared" si="158"/>
        <v>122.72258791158229</v>
      </c>
    </row>
    <row r="190" spans="7:79" x14ac:dyDescent="0.2">
      <c r="G190" s="13">
        <v>-0.1220703125</v>
      </c>
      <c r="I190" s="13">
        <v>-0.34586587548255898</v>
      </c>
      <c r="J190" s="13">
        <v>-0.56675499677658103</v>
      </c>
      <c r="K190" s="13">
        <v>-0.53187781572341897</v>
      </c>
      <c r="L190" s="13">
        <v>-0.16276042163372001</v>
      </c>
      <c r="M190" s="13">
        <v>-0.617287397384644</v>
      </c>
      <c r="N190" s="13">
        <v>-0.54592555761337302</v>
      </c>
      <c r="P190" s="13">
        <v>-0.62306720018386796</v>
      </c>
      <c r="Q190" s="13">
        <v>-0.62306720018386796</v>
      </c>
      <c r="R190" s="13">
        <v>-0.155978739261627</v>
      </c>
      <c r="S190" s="13">
        <v>-1.251220703125</v>
      </c>
      <c r="T190" s="13">
        <v>-1.14013671875</v>
      </c>
      <c r="U190" s="13">
        <v>-1.10227334499359</v>
      </c>
      <c r="V190" s="13">
        <v>-1.18779921531677</v>
      </c>
      <c r="W190" s="13">
        <v>-1.23711669445037</v>
      </c>
      <c r="Y190" s="13">
        <v>-0.85594475269317605</v>
      </c>
      <c r="Z190" s="13">
        <v>-0.56654095649719205</v>
      </c>
      <c r="AB190" s="11">
        <v>-0.31026205420494102</v>
      </c>
      <c r="AC190" s="11">
        <v>-9.4327062368393E-2</v>
      </c>
      <c r="AD190" s="11">
        <v>-5.4931640625</v>
      </c>
      <c r="AE190" s="11">
        <v>-10.8187808990478</v>
      </c>
      <c r="AF190" s="11">
        <v>-12.8011674880981</v>
      </c>
      <c r="AG190" s="11">
        <v>-12.476304054260201</v>
      </c>
      <c r="AH190" s="11">
        <v>0.1495361328125</v>
      </c>
      <c r="AI190" s="11">
        <v>-0.89460098743438698</v>
      </c>
      <c r="AJ190" s="11">
        <v>-0.35633760690689098</v>
      </c>
      <c r="AK190" s="11">
        <v>-1.2673590183257999</v>
      </c>
      <c r="AL190" s="11">
        <v>-1.36779808998107</v>
      </c>
      <c r="AM190" s="11">
        <v>-1.2608425617218</v>
      </c>
      <c r="AN190" s="11">
        <v>-0.48670500516891502</v>
      </c>
      <c r="AO190" s="11">
        <v>-0.59975057840347301</v>
      </c>
      <c r="AP190" s="11">
        <v>-0.44621315598487898</v>
      </c>
      <c r="AR190" s="3">
        <f t="shared" si="148"/>
        <v>159.75966168144069</v>
      </c>
      <c r="AS190" s="3">
        <f t="shared" si="148"/>
        <v>136.1061784829711</v>
      </c>
      <c r="AT190" s="3">
        <f t="shared" si="148"/>
        <v>189.60510533172615</v>
      </c>
      <c r="AU190" s="3">
        <f t="shared" si="149"/>
        <v>202.31408164356753</v>
      </c>
      <c r="AV190" s="3">
        <f t="shared" si="150"/>
        <v>149.71949037553503</v>
      </c>
      <c r="AW190" s="3">
        <f t="shared" si="162"/>
        <v>139.02419088970521</v>
      </c>
      <c r="AX190" s="3">
        <f t="shared" si="162"/>
        <v>124.67795688596691</v>
      </c>
      <c r="AZ190" s="3">
        <f t="shared" si="161"/>
        <v>151.37412086898462</v>
      </c>
      <c r="BA190" s="3">
        <f t="shared" si="161"/>
        <v>162.39145633477295</v>
      </c>
      <c r="BB190" s="3">
        <f t="shared" si="151"/>
        <v>59.008464224379466</v>
      </c>
      <c r="BC190" s="3">
        <f t="shared" si="151"/>
        <v>0</v>
      </c>
      <c r="BD190" s="3">
        <f t="shared" si="152"/>
        <v>89.871088995762094</v>
      </c>
      <c r="BE190" s="3">
        <f t="shared" si="152"/>
        <v>103.06793098424536</v>
      </c>
      <c r="BF190" s="3">
        <f t="shared" si="153"/>
        <v>0</v>
      </c>
      <c r="BG190" s="3">
        <f t="shared" si="160"/>
        <v>149.71949037553503</v>
      </c>
      <c r="BH190" s="3">
        <f t="shared" si="160"/>
        <v>76.187893415435298</v>
      </c>
      <c r="BI190" s="3">
        <f t="shared" si="160"/>
        <v>230.96813973132714</v>
      </c>
      <c r="BJ190" s="3">
        <f t="shared" si="160"/>
        <v>855.08029416178908</v>
      </c>
      <c r="BK190" s="3">
        <f t="shared" si="160"/>
        <v>108.24108600506287</v>
      </c>
      <c r="BM190" s="3">
        <f t="shared" si="154"/>
        <v>84.073507092442384</v>
      </c>
      <c r="BN190" s="3">
        <f t="shared" si="154"/>
        <v>135.87621073091898</v>
      </c>
      <c r="BO190" s="3">
        <f t="shared" si="154"/>
        <v>97.194953866053837</v>
      </c>
      <c r="BP190" s="3">
        <f t="shared" si="154"/>
        <v>138.9043615990536</v>
      </c>
      <c r="BQ190" s="3">
        <f t="shared" si="155"/>
        <v>114.58573693498286</v>
      </c>
      <c r="BR190" s="3">
        <f t="shared" si="155"/>
        <v>109.41625668954329</v>
      </c>
      <c r="BS190" s="3">
        <f t="shared" si="159"/>
        <v>145.1761205501154</v>
      </c>
      <c r="BT190" s="3">
        <f t="shared" si="159"/>
        <v>105.35442925385021</v>
      </c>
      <c r="BU190" s="3">
        <f t="shared" si="159"/>
        <v>126.18432980630038</v>
      </c>
      <c r="BV190" s="3">
        <f t="shared" si="156"/>
        <v>-161.64205568649282</v>
      </c>
      <c r="BW190" s="3">
        <f t="shared" si="156"/>
        <v>23.611111773529714</v>
      </c>
      <c r="BX190" s="3">
        <f t="shared" si="157"/>
        <v>-170.89765580331616</v>
      </c>
      <c r="BY190" s="3">
        <f t="shared" si="157"/>
        <v>244.5720928910774</v>
      </c>
      <c r="BZ190" s="3">
        <f t="shared" si="157"/>
        <v>143.64434667485077</v>
      </c>
      <c r="CA190" s="3">
        <f t="shared" si="158"/>
        <v>131.99472893074156</v>
      </c>
    </row>
    <row r="191" spans="7:79" x14ac:dyDescent="0.2">
      <c r="G191" s="13">
        <v>-0.16276042163372001</v>
      </c>
      <c r="I191" s="13">
        <v>-0.33365884423255898</v>
      </c>
      <c r="J191" s="13">
        <v>-0.51443916559219405</v>
      </c>
      <c r="K191" s="13">
        <v>-0.45340400934219399</v>
      </c>
      <c r="L191" s="13">
        <v>-0.152587890625</v>
      </c>
      <c r="M191" s="13">
        <v>-0.640175580978394</v>
      </c>
      <c r="N191" s="13">
        <v>-0.45098197460174599</v>
      </c>
      <c r="P191" s="13">
        <v>-0.431060791015625</v>
      </c>
      <c r="Q191" s="13">
        <v>-0.431060791015625</v>
      </c>
      <c r="R191" s="13">
        <v>-0.186496317386627</v>
      </c>
      <c r="S191" s="13">
        <v>-1.2257894277572601</v>
      </c>
      <c r="T191" s="13">
        <v>-1.185302734375</v>
      </c>
      <c r="U191" s="13">
        <v>-0.98737752437591597</v>
      </c>
      <c r="V191" s="13">
        <v>-1.2088327407836901</v>
      </c>
      <c r="W191" s="13">
        <v>-1.2207794189453101</v>
      </c>
      <c r="Y191" s="13">
        <v>-0.89622032642364502</v>
      </c>
      <c r="Z191" s="13">
        <v>-0.57428109645843495</v>
      </c>
      <c r="AB191" s="11">
        <v>-0.54931640625</v>
      </c>
      <c r="AC191" s="11">
        <v>-1.3871625997126E-2</v>
      </c>
      <c r="AD191" s="11">
        <v>-5.9757676124572701</v>
      </c>
      <c r="AE191" s="11">
        <v>-5.8043236732482901</v>
      </c>
      <c r="AF191" s="11">
        <v>-13.5840702056884</v>
      </c>
      <c r="AG191" s="11">
        <v>-12.4044981002807</v>
      </c>
      <c r="AH191" s="11">
        <v>0.2838134765625</v>
      </c>
      <c r="AI191" s="11">
        <v>-0.79868859052658103</v>
      </c>
      <c r="AJ191" s="11">
        <v>-0.40211397409439098</v>
      </c>
      <c r="AK191" s="11">
        <v>-1.21065425872802</v>
      </c>
      <c r="AL191" s="11">
        <v>-1.31802153587341</v>
      </c>
      <c r="AM191" s="11">
        <v>-1.1795697212219201</v>
      </c>
      <c r="AN191" s="11">
        <v>-0.46822747588157698</v>
      </c>
      <c r="AO191" s="11">
        <v>-0.62014180421829201</v>
      </c>
      <c r="AP191" s="11">
        <v>-0.45113879442214999</v>
      </c>
      <c r="AR191" s="3">
        <f t="shared" si="148"/>
        <v>154.121085224848</v>
      </c>
      <c r="AS191" s="3">
        <f t="shared" si="148"/>
        <v>123.54253476184813</v>
      </c>
      <c r="AT191" s="3">
        <f t="shared" si="148"/>
        <v>161.63057079608973</v>
      </c>
      <c r="AU191" s="3">
        <f t="shared" si="149"/>
        <v>167.12902108527317</v>
      </c>
      <c r="AV191" s="3">
        <f t="shared" si="150"/>
        <v>103.58144664442146</v>
      </c>
      <c r="AW191" s="3">
        <f t="shared" si="162"/>
        <v>141.48602856554231</v>
      </c>
      <c r="AX191" s="3">
        <f t="shared" si="162"/>
        <v>123.03146861190882</v>
      </c>
      <c r="AZ191" s="3">
        <f t="shared" si="161"/>
        <v>158.49686979262825</v>
      </c>
      <c r="BA191" s="3">
        <f t="shared" si="161"/>
        <v>164.61006486805988</v>
      </c>
      <c r="BB191" s="3">
        <f t="shared" si="151"/>
        <v>78.677954700232988</v>
      </c>
      <c r="BC191" s="3">
        <f t="shared" si="151"/>
        <v>0</v>
      </c>
      <c r="BD191" s="3">
        <f t="shared" si="152"/>
        <v>84.254143362294755</v>
      </c>
      <c r="BE191" s="3">
        <f t="shared" si="152"/>
        <v>106.88955076295827</v>
      </c>
      <c r="BF191" s="3">
        <f t="shared" si="153"/>
        <v>0</v>
      </c>
      <c r="BG191" s="3">
        <f t="shared" si="160"/>
        <v>103.58144664442146</v>
      </c>
      <c r="BH191" s="3">
        <f t="shared" si="160"/>
        <v>91.094219755109222</v>
      </c>
      <c r="BI191" s="3">
        <f t="shared" si="160"/>
        <v>226.27367268165972</v>
      </c>
      <c r="BJ191" s="3">
        <f t="shared" si="160"/>
        <v>888.9539246585623</v>
      </c>
      <c r="BK191" s="3">
        <f t="shared" si="160"/>
        <v>96.95854120110387</v>
      </c>
      <c r="BM191" s="3">
        <f t="shared" si="154"/>
        <v>91.4598098714103</v>
      </c>
      <c r="BN191" s="3">
        <f t="shared" si="154"/>
        <v>72.898186397892587</v>
      </c>
      <c r="BO191" s="3">
        <f t="shared" si="154"/>
        <v>103.13927055346115</v>
      </c>
      <c r="BP191" s="3">
        <f t="shared" si="154"/>
        <v>138.10491328862807</v>
      </c>
      <c r="BQ191" s="3">
        <f t="shared" si="155"/>
        <v>109.45888923651773</v>
      </c>
      <c r="BR191" s="3">
        <f t="shared" si="155"/>
        <v>105.43440859276751</v>
      </c>
      <c r="BS191" s="3">
        <f t="shared" si="159"/>
        <v>139.66457661529211</v>
      </c>
      <c r="BT191" s="3">
        <f t="shared" si="159"/>
        <v>108.93642822953338</v>
      </c>
      <c r="BU191" s="3">
        <f t="shared" si="159"/>
        <v>127.57724791447077</v>
      </c>
      <c r="BV191" s="3">
        <f t="shared" si="156"/>
        <v>-286.18592549482503</v>
      </c>
      <c r="BW191" s="3">
        <f t="shared" si="156"/>
        <v>3.4722221139422347</v>
      </c>
      <c r="BX191" s="3">
        <f t="shared" si="157"/>
        <v>-324.35677530017148</v>
      </c>
      <c r="BY191" s="3">
        <f t="shared" si="157"/>
        <v>218.35091051432283</v>
      </c>
      <c r="BZ191" s="3">
        <f t="shared" si="157"/>
        <v>162.0973985850149</v>
      </c>
      <c r="CA191" s="3">
        <f t="shared" si="158"/>
        <v>123.48646082741585</v>
      </c>
    </row>
    <row r="192" spans="7:79" x14ac:dyDescent="0.2">
      <c r="G192" s="13">
        <v>-0.21870930492877999</v>
      </c>
      <c r="I192" s="13">
        <v>-0.37638345360755898</v>
      </c>
      <c r="J192" s="13">
        <v>-0.518798828125</v>
      </c>
      <c r="K192" s="13">
        <v>-0.52751815319061302</v>
      </c>
      <c r="L192" s="13">
        <v>-0.15869140625</v>
      </c>
      <c r="M192" s="13">
        <v>-0.638094842433929</v>
      </c>
      <c r="N192" s="13">
        <v>-0.41594329476356501</v>
      </c>
      <c r="P192" s="13">
        <v>-0.54168701171875</v>
      </c>
      <c r="Q192" s="13">
        <v>-0.54168701171875</v>
      </c>
      <c r="R192" s="13">
        <v>-0.152587890625</v>
      </c>
      <c r="S192" s="13">
        <v>-1.2461344003677299</v>
      </c>
      <c r="T192" s="13">
        <v>-1.15478515625</v>
      </c>
      <c r="U192" s="13">
        <v>-1.07019579410553</v>
      </c>
      <c r="V192" s="13">
        <v>-1.23537290096283</v>
      </c>
      <c r="W192" s="13">
        <v>-1.12593817710876</v>
      </c>
      <c r="Y192" s="13">
        <v>-0.84712290763855003</v>
      </c>
      <c r="Z192" s="13">
        <v>-0.61081057786941495</v>
      </c>
      <c r="AB192" s="11">
        <v>-0.16276042163372001</v>
      </c>
      <c r="AC192" s="11">
        <v>-2.496892772615E-2</v>
      </c>
      <c r="AD192" s="11">
        <v>-5.2234740257263104</v>
      </c>
      <c r="AE192" s="11">
        <v>-8.0183439254760707</v>
      </c>
      <c r="AF192" s="11">
        <v>-13.7303094863891</v>
      </c>
      <c r="AG192" s="11">
        <v>-10.7170553207397</v>
      </c>
      <c r="AH192" s="11">
        <v>0.262451171875</v>
      </c>
      <c r="AI192" s="11">
        <v>-0.89024132490158103</v>
      </c>
      <c r="AJ192" s="11">
        <v>-0.30966365337371798</v>
      </c>
      <c r="AK192" s="11">
        <v>-1.0838545560836701</v>
      </c>
      <c r="AL192" s="11">
        <v>-1.2812194824218699</v>
      </c>
      <c r="AM192" s="11">
        <v>-1.1591482162475499</v>
      </c>
      <c r="AN192" s="11">
        <v>-0.54301464557647705</v>
      </c>
      <c r="AO192" s="11">
        <v>-0.62190067768096902</v>
      </c>
      <c r="AP192" s="11">
        <v>-0.46737149357795699</v>
      </c>
      <c r="AR192" s="3">
        <f t="shared" si="148"/>
        <v>173.8561028229224</v>
      </c>
      <c r="AS192" s="3">
        <f t="shared" si="148"/>
        <v>124.58950745761692</v>
      </c>
      <c r="AT192" s="3">
        <f t="shared" si="148"/>
        <v>188.05096216330097</v>
      </c>
      <c r="AU192" s="3">
        <f t="shared" si="149"/>
        <v>154.14406693794433</v>
      </c>
      <c r="AV192" s="3">
        <f t="shared" si="150"/>
        <v>130.16429578325528</v>
      </c>
      <c r="AW192" s="3">
        <f t="shared" si="162"/>
        <v>144.59238210358879</v>
      </c>
      <c r="AX192" s="3">
        <f t="shared" si="162"/>
        <v>113.47326580553377</v>
      </c>
      <c r="AZ192" s="3">
        <f t="shared" si="161"/>
        <v>149.81397456820451</v>
      </c>
      <c r="BA192" s="3">
        <f t="shared" si="161"/>
        <v>175.08075655848927</v>
      </c>
      <c r="BB192" s="3">
        <f t="shared" si="151"/>
        <v>105.72349600095284</v>
      </c>
      <c r="BC192" s="3">
        <f t="shared" si="151"/>
        <v>0</v>
      </c>
      <c r="BD192" s="3">
        <f t="shared" si="152"/>
        <v>87.624309096786547</v>
      </c>
      <c r="BE192" s="3">
        <f t="shared" si="152"/>
        <v>106.54213168781466</v>
      </c>
      <c r="BF192" s="3">
        <f t="shared" si="153"/>
        <v>0</v>
      </c>
      <c r="BG192" s="3">
        <f t="shared" si="160"/>
        <v>130.16429578325528</v>
      </c>
      <c r="BH192" s="3">
        <f t="shared" si="160"/>
        <v>74.531631698369566</v>
      </c>
      <c r="BI192" s="3">
        <f t="shared" si="160"/>
        <v>230.02923751925303</v>
      </c>
      <c r="BJ192" s="3">
        <f t="shared" si="160"/>
        <v>866.06633648506681</v>
      </c>
      <c r="BK192" s="3">
        <f t="shared" si="160"/>
        <v>105.09113326396083</v>
      </c>
      <c r="BM192" s="3">
        <f t="shared" si="154"/>
        <v>79.945870094625377</v>
      </c>
      <c r="BN192" s="3">
        <f t="shared" si="154"/>
        <v>100.70470962461786</v>
      </c>
      <c r="BO192" s="3">
        <f t="shared" si="154"/>
        <v>104.24961616485359</v>
      </c>
      <c r="BP192" s="3">
        <f t="shared" si="154"/>
        <v>119.31784614056201</v>
      </c>
      <c r="BQ192" s="3">
        <f t="shared" si="155"/>
        <v>97.994547119922302</v>
      </c>
      <c r="BR192" s="3">
        <f t="shared" si="155"/>
        <v>102.49044854731099</v>
      </c>
      <c r="BS192" s="3">
        <f t="shared" si="159"/>
        <v>161.97236274430597</v>
      </c>
      <c r="BT192" s="3">
        <f t="shared" si="159"/>
        <v>109.24539851895496</v>
      </c>
      <c r="BU192" s="3">
        <f t="shared" si="159"/>
        <v>132.16768241074146</v>
      </c>
      <c r="BV192" s="3">
        <f t="shared" si="156"/>
        <v>-84.795832364007609</v>
      </c>
      <c r="BW192" s="3">
        <f t="shared" si="156"/>
        <v>6.2500000382165668</v>
      </c>
      <c r="BX192" s="3">
        <f t="shared" si="157"/>
        <v>-299.94282447112636</v>
      </c>
      <c r="BY192" s="3">
        <f t="shared" si="157"/>
        <v>243.38021874279926</v>
      </c>
      <c r="BZ192" s="3">
        <f t="shared" si="157"/>
        <v>124.82946597729696</v>
      </c>
      <c r="CA192" s="3">
        <f t="shared" si="158"/>
        <v>121.34858009965174</v>
      </c>
    </row>
    <row r="193" spans="7:79" x14ac:dyDescent="0.2">
      <c r="G193" s="13">
        <v>-0.23396809399127999</v>
      </c>
      <c r="I193" s="13">
        <v>-0.32958984375</v>
      </c>
      <c r="J193" s="13">
        <v>-0.49409413337707497</v>
      </c>
      <c r="K193" s="13">
        <v>-0.46648296713829002</v>
      </c>
      <c r="L193" s="13">
        <v>-0.22379557788372001</v>
      </c>
      <c r="M193" s="13">
        <v>-0.670693159103394</v>
      </c>
      <c r="N193" s="13">
        <v>-0.445330590009689</v>
      </c>
      <c r="P193" s="13">
        <v>-0.415802001953125</v>
      </c>
      <c r="Q193" s="13">
        <v>-0.415802001953125</v>
      </c>
      <c r="R193" s="13">
        <v>-0.12885199487209301</v>
      </c>
      <c r="S193" s="13">
        <v>-1.2308756113052299</v>
      </c>
      <c r="T193" s="13">
        <v>-1.112060546875</v>
      </c>
      <c r="U193" s="13">
        <v>-0.971024990081787</v>
      </c>
      <c r="V193" s="13">
        <v>-1.19472873210907</v>
      </c>
      <c r="W193" s="13">
        <v>-1.21617519855499</v>
      </c>
      <c r="Y193" s="13">
        <v>-0.80664044618606601</v>
      </c>
      <c r="Z193" s="13">
        <v>-0.59300482273101796</v>
      </c>
      <c r="AB193" s="11">
        <v>-0.40181478857994102</v>
      </c>
      <c r="AC193" s="11">
        <v>-2.496892772615E-2</v>
      </c>
      <c r="AD193" s="11">
        <v>-5.7486600875854403</v>
      </c>
      <c r="AE193" s="11">
        <v>-7.8747320175170898</v>
      </c>
      <c r="AF193" s="11">
        <v>-13.5078916549682</v>
      </c>
      <c r="AG193" s="11">
        <v>-7.6114430427551198</v>
      </c>
      <c r="AH193" s="11">
        <v>0.2593994140625</v>
      </c>
      <c r="AI193" s="11">
        <v>-0.89460098743438698</v>
      </c>
      <c r="AJ193" s="11">
        <v>-0.28453153371810902</v>
      </c>
      <c r="AK193" s="11">
        <v>-1.1135613918304399</v>
      </c>
      <c r="AL193" s="11">
        <v>-1.2661951780319201</v>
      </c>
      <c r="AM193" s="11">
        <v>-1.16336989402771</v>
      </c>
      <c r="AN193" s="11">
        <v>-0.47341254353523299</v>
      </c>
      <c r="AO193" s="11">
        <v>-0.62031006813049305</v>
      </c>
      <c r="AP193" s="11">
        <v>-0.43527704477310197</v>
      </c>
      <c r="AR193" s="3">
        <f t="shared" si="148"/>
        <v>152.24156432800248</v>
      </c>
      <c r="AS193" s="3">
        <f t="shared" si="148"/>
        <v>118.65667649564499</v>
      </c>
      <c r="AT193" s="3">
        <f t="shared" si="148"/>
        <v>166.29298967736062</v>
      </c>
      <c r="AU193" s="3">
        <f t="shared" si="149"/>
        <v>165.0346793424996</v>
      </c>
      <c r="AV193" s="3">
        <f t="shared" si="150"/>
        <v>99.914846763203002</v>
      </c>
      <c r="AW193" s="3">
        <f t="shared" si="162"/>
        <v>139.8352458667446</v>
      </c>
      <c r="AX193" s="3">
        <f t="shared" si="162"/>
        <v>122.56745030717416</v>
      </c>
      <c r="AZ193" s="3">
        <f t="shared" si="161"/>
        <v>142.65463748049999</v>
      </c>
      <c r="BA193" s="3">
        <f t="shared" si="161"/>
        <v>169.97697284275893</v>
      </c>
      <c r="BB193" s="3">
        <f t="shared" si="151"/>
        <v>113.09955402900027</v>
      </c>
      <c r="BC193" s="3">
        <f t="shared" si="151"/>
        <v>0</v>
      </c>
      <c r="BD193" s="3">
        <f t="shared" si="152"/>
        <v>123.57274634068</v>
      </c>
      <c r="BE193" s="3">
        <f t="shared" si="152"/>
        <v>111.98504380124213</v>
      </c>
      <c r="BF193" s="3">
        <f t="shared" si="153"/>
        <v>0</v>
      </c>
      <c r="BG193" s="3">
        <f t="shared" si="160"/>
        <v>99.914846763203002</v>
      </c>
      <c r="BH193" s="3">
        <f t="shared" si="160"/>
        <v>62.937821514347569</v>
      </c>
      <c r="BI193" s="3">
        <f t="shared" si="160"/>
        <v>227.21255288838319</v>
      </c>
      <c r="BJ193" s="3">
        <f t="shared" si="160"/>
        <v>834.0237130421732</v>
      </c>
      <c r="BK193" s="3">
        <f t="shared" si="160"/>
        <v>95.352754325306876</v>
      </c>
      <c r="BM193" s="3">
        <f t="shared" si="154"/>
        <v>87.983903110604572</v>
      </c>
      <c r="BN193" s="3">
        <f t="shared" si="154"/>
        <v>98.901045972364656</v>
      </c>
      <c r="BO193" s="3">
        <f t="shared" si="154"/>
        <v>102.56087247143334</v>
      </c>
      <c r="BP193" s="3">
        <f t="shared" si="154"/>
        <v>84.741653626214841</v>
      </c>
      <c r="BQ193" s="3">
        <f t="shared" si="155"/>
        <v>100.68043140119472</v>
      </c>
      <c r="BR193" s="3">
        <f t="shared" si="155"/>
        <v>101.28858757254145</v>
      </c>
      <c r="BS193" s="3">
        <f t="shared" si="159"/>
        <v>141.21119725562519</v>
      </c>
      <c r="BT193" s="3">
        <f t="shared" si="159"/>
        <v>108.96598609754102</v>
      </c>
      <c r="BU193" s="3">
        <f t="shared" si="159"/>
        <v>123.09171398931623</v>
      </c>
      <c r="BV193" s="3">
        <f t="shared" si="156"/>
        <v>-209.33970993563034</v>
      </c>
      <c r="BW193" s="3">
        <f t="shared" si="156"/>
        <v>6.2500000382165668</v>
      </c>
      <c r="BX193" s="3">
        <f t="shared" si="157"/>
        <v>-296.45511720983416</v>
      </c>
      <c r="BY193" s="3">
        <f t="shared" si="157"/>
        <v>244.5720928910774</v>
      </c>
      <c r="BZ193" s="3">
        <f t="shared" si="157"/>
        <v>114.69838006744681</v>
      </c>
      <c r="CA193" s="3">
        <f t="shared" si="158"/>
        <v>121.79053790718656</v>
      </c>
    </row>
    <row r="194" spans="7:79" x14ac:dyDescent="0.2">
      <c r="G194" s="13">
        <v>-0.22379557788372001</v>
      </c>
      <c r="I194" s="13">
        <v>-0.335693359375</v>
      </c>
      <c r="J194" s="13">
        <v>-0.55658251047134399</v>
      </c>
      <c r="K194" s="13">
        <v>-0.55803573131561302</v>
      </c>
      <c r="L194" s="13">
        <v>-0.16276042163372001</v>
      </c>
      <c r="M194" s="13">
        <v>-0.720631003379822</v>
      </c>
      <c r="N194" s="13">
        <v>-0.41594329476356501</v>
      </c>
      <c r="P194" s="13">
        <v>-0.52515667676925704</v>
      </c>
      <c r="Q194" s="13">
        <v>-0.52515667676925704</v>
      </c>
      <c r="R194" s="13">
        <v>-0.13902452588081399</v>
      </c>
      <c r="S194" s="13">
        <v>-1.3529459238052299</v>
      </c>
      <c r="T194" s="13">
        <v>-1.048583984375</v>
      </c>
      <c r="U194" s="13">
        <v>-0.95747166872024503</v>
      </c>
      <c r="V194" s="13">
        <v>-1.25122058391571</v>
      </c>
      <c r="W194" s="13">
        <v>-1.14557921886444</v>
      </c>
      <c r="Y194" s="13">
        <v>-0.76273250579833995</v>
      </c>
      <c r="Z194" s="13">
        <v>-0.54376357793807995</v>
      </c>
      <c r="AB194" s="11">
        <v>-0.1678466796875</v>
      </c>
      <c r="AC194" s="11">
        <v>-0.135941937565804</v>
      </c>
      <c r="AD194" s="11">
        <v>-4.6982874870300204</v>
      </c>
      <c r="AE194" s="11">
        <v>-6.80960845947265</v>
      </c>
      <c r="AF194" s="11">
        <v>-12.4655504226684</v>
      </c>
      <c r="AG194" s="11">
        <v>-9.6220130920410103</v>
      </c>
      <c r="AH194" s="11">
        <v>0.2777099609375</v>
      </c>
      <c r="AI194" s="11">
        <v>-0.99836075305938698</v>
      </c>
      <c r="AJ194" s="11">
        <v>-0.28453153371810902</v>
      </c>
      <c r="AK194" s="11">
        <v>-1.0546232461929299</v>
      </c>
      <c r="AL194" s="11">
        <v>-1.3331987857818599</v>
      </c>
      <c r="AM194" s="11">
        <v>-1.20020544528961</v>
      </c>
      <c r="AN194" s="11">
        <v>-0.41301921010017401</v>
      </c>
      <c r="AO194" s="11">
        <v>-0.593677937984467</v>
      </c>
      <c r="AP194" s="11">
        <v>-0.405678540468216</v>
      </c>
      <c r="AR194" s="3">
        <f t="shared" si="148"/>
        <v>155.06085255629881</v>
      </c>
      <c r="AS194" s="3">
        <f t="shared" si="148"/>
        <v>133.66325650689549</v>
      </c>
      <c r="AT194" s="3">
        <f t="shared" si="148"/>
        <v>198.92994309426862</v>
      </c>
      <c r="AU194" s="3">
        <f t="shared" si="149"/>
        <v>154.14406693794433</v>
      </c>
      <c r="AV194" s="3">
        <f t="shared" si="150"/>
        <v>126.19215068615399</v>
      </c>
      <c r="AW194" s="3">
        <f t="shared" si="162"/>
        <v>146.44725056249172</v>
      </c>
      <c r="AX194" s="3">
        <f t="shared" si="162"/>
        <v>115.4527112112868</v>
      </c>
      <c r="AZ194" s="3">
        <f t="shared" si="161"/>
        <v>134.8895032770985</v>
      </c>
      <c r="BA194" s="3">
        <f t="shared" si="161"/>
        <v>155.86262265861319</v>
      </c>
      <c r="BB194" s="3">
        <f t="shared" si="151"/>
        <v>108.18218681242271</v>
      </c>
      <c r="BC194" s="3">
        <f t="shared" si="151"/>
        <v>0</v>
      </c>
      <c r="BD194" s="3">
        <f t="shared" si="152"/>
        <v>89.871088995762094</v>
      </c>
      <c r="BE194" s="3">
        <f t="shared" si="152"/>
        <v>120.32312150895481</v>
      </c>
      <c r="BF194" s="3">
        <f t="shared" si="153"/>
        <v>0</v>
      </c>
      <c r="BG194" s="3">
        <f t="shared" si="160"/>
        <v>126.19215068615399</v>
      </c>
      <c r="BH194" s="3">
        <f t="shared" si="160"/>
        <v>67.906599387065711</v>
      </c>
      <c r="BI194" s="3">
        <f t="shared" si="160"/>
        <v>249.74602993534194</v>
      </c>
      <c r="BJ194" s="3">
        <f t="shared" si="160"/>
        <v>786.41752964130274</v>
      </c>
      <c r="BK194" s="3">
        <f t="shared" si="160"/>
        <v>94.021844683145986</v>
      </c>
      <c r="BM194" s="3">
        <f t="shared" si="154"/>
        <v>71.907829780598647</v>
      </c>
      <c r="BN194" s="3">
        <f t="shared" si="154"/>
        <v>85.523849929874302</v>
      </c>
      <c r="BO194" s="3">
        <f t="shared" si="154"/>
        <v>94.646726509335892</v>
      </c>
      <c r="BP194" s="3">
        <f t="shared" ref="BP194:BP257" si="163">AG194*100/AG$2</f>
        <v>107.1262434800403</v>
      </c>
      <c r="BQ194" s="3">
        <f t="shared" si="155"/>
        <v>95.3516565601265</v>
      </c>
      <c r="BR194" s="3">
        <f t="shared" si="155"/>
        <v>106.64850436025559</v>
      </c>
      <c r="BS194" s="3">
        <f t="shared" si="159"/>
        <v>123.19685640834226</v>
      </c>
      <c r="BT194" s="3">
        <f t="shared" si="159"/>
        <v>104.28768653038118</v>
      </c>
      <c r="BU194" s="3">
        <f t="shared" si="159"/>
        <v>114.72157209886177</v>
      </c>
      <c r="BV194" s="3">
        <f t="shared" si="156"/>
        <v>-87.445699456752095</v>
      </c>
      <c r="BW194" s="3">
        <f t="shared" si="156"/>
        <v>34.027777415995438</v>
      </c>
      <c r="BX194" s="3">
        <f t="shared" si="157"/>
        <v>-317.38136077758719</v>
      </c>
      <c r="BY194" s="3">
        <f t="shared" si="157"/>
        <v>272.938642216684</v>
      </c>
      <c r="BZ194" s="3">
        <f t="shared" si="157"/>
        <v>114.69838006744681</v>
      </c>
      <c r="CA194" s="3">
        <f t="shared" si="158"/>
        <v>125.64676766293758</v>
      </c>
    </row>
    <row r="195" spans="7:79" x14ac:dyDescent="0.2">
      <c r="G195" s="13">
        <v>-0.21870930492877999</v>
      </c>
      <c r="I195" s="13">
        <v>-0.35603842139244102</v>
      </c>
      <c r="J195" s="13">
        <v>-0.50281345844268799</v>
      </c>
      <c r="K195" s="13">
        <v>-0.51007950305938698</v>
      </c>
      <c r="L195" s="13">
        <v>-0.189208984375</v>
      </c>
      <c r="M195" s="13">
        <v>-0.669305980205536</v>
      </c>
      <c r="N195" s="13">
        <v>-0.33682364225387601</v>
      </c>
      <c r="P195" s="13">
        <v>-0.46539306640625</v>
      </c>
      <c r="Q195" s="13">
        <v>-0.46539306640625</v>
      </c>
      <c r="R195" s="13">
        <v>-0.210232198238373</v>
      </c>
      <c r="S195" s="13">
        <v>-1.2969970703125</v>
      </c>
      <c r="T195" s="13">
        <v>-1.19140625</v>
      </c>
      <c r="U195" s="13">
        <v>-1.0043112039566</v>
      </c>
      <c r="V195" s="13">
        <v>-1.1910880804061801</v>
      </c>
      <c r="W195" s="13">
        <v>-1.18376100063324</v>
      </c>
      <c r="Y195" s="13">
        <v>-0.74394381046295199</v>
      </c>
      <c r="Z195" s="13">
        <v>-0.556551873683929</v>
      </c>
      <c r="AB195" s="11">
        <v>-0.2899169921875</v>
      </c>
      <c r="AC195" s="11">
        <v>-0.1220703125</v>
      </c>
      <c r="AD195" s="11">
        <v>-7.1822767257690403</v>
      </c>
      <c r="AE195" s="11">
        <v>-5.5051317214965803</v>
      </c>
      <c r="AF195" s="11">
        <v>-12.093832969665501</v>
      </c>
      <c r="AG195" s="11">
        <v>-11.094037055969199</v>
      </c>
      <c r="AH195" s="11">
        <v>0.2349853515625</v>
      </c>
      <c r="AI195" s="11">
        <v>-1.0053361654281601</v>
      </c>
      <c r="AJ195" s="11">
        <v>-0.25311636924743702</v>
      </c>
      <c r="AK195" s="11">
        <v>-1.21646451950073</v>
      </c>
      <c r="AL195" s="11">
        <v>-1.37673163414001</v>
      </c>
      <c r="AM195" s="11">
        <v>-1.29142093658447</v>
      </c>
      <c r="AN195" s="11">
        <v>-0.43780040740966802</v>
      </c>
      <c r="AO195" s="11">
        <v>-0.61230975389480602</v>
      </c>
      <c r="AP195" s="11">
        <v>-0.41297522187232999</v>
      </c>
      <c r="AR195" s="3">
        <f t="shared" ref="AR195:AT258" si="164">I195*100/I$2</f>
        <v>164.45848457263864</v>
      </c>
      <c r="AS195" s="3">
        <f t="shared" si="164"/>
        <v>120.75062188718283</v>
      </c>
      <c r="AT195" s="3">
        <f t="shared" si="164"/>
        <v>181.83438948959952</v>
      </c>
      <c r="AU195" s="3">
        <f t="shared" ref="AU195:AU258" si="165">N195*100/N$2</f>
        <v>124.8231831393658</v>
      </c>
      <c r="AV195" s="3">
        <f t="shared" ref="AV195:AV258" si="166">P195*100/P$2</f>
        <v>111.831296377163</v>
      </c>
      <c r="AW195" s="3">
        <f t="shared" si="162"/>
        <v>139.40913120798845</v>
      </c>
      <c r="AX195" s="3">
        <f t="shared" si="162"/>
        <v>119.30071242455539</v>
      </c>
      <c r="AZ195" s="3">
        <f t="shared" si="161"/>
        <v>131.56671611154755</v>
      </c>
      <c r="BA195" s="3">
        <f t="shared" si="161"/>
        <v>159.52821814009096</v>
      </c>
      <c r="BB195" s="3">
        <f t="shared" ref="BB195:BC258" si="167">G195*100/G$2</f>
        <v>105.72349600095284</v>
      </c>
      <c r="BC195" s="3">
        <f t="shared" si="167"/>
        <v>0</v>
      </c>
      <c r="BD195" s="3">
        <f t="shared" ref="BD195:BE258" si="168">L195*100/L$2</f>
        <v>104.47513776924551</v>
      </c>
      <c r="BE195" s="3">
        <f t="shared" si="168"/>
        <v>111.75342776710148</v>
      </c>
      <c r="BF195" s="3">
        <f t="shared" ref="BF195:BF258" si="169">O195*100/O$2</f>
        <v>0</v>
      </c>
      <c r="BG195" s="3">
        <f t="shared" si="160"/>
        <v>111.831296377163</v>
      </c>
      <c r="BH195" s="3">
        <f t="shared" si="160"/>
        <v>102.68802266065163</v>
      </c>
      <c r="BI195" s="3">
        <f t="shared" si="160"/>
        <v>239.41819362393667</v>
      </c>
      <c r="BJ195" s="3">
        <f t="shared" si="160"/>
        <v>893.53144229326131</v>
      </c>
      <c r="BK195" s="3">
        <f t="shared" si="160"/>
        <v>98.621395407095449</v>
      </c>
      <c r="BM195" s="3">
        <f t="shared" ref="BM195:BP258" si="170">AD195*100/AD$2</f>
        <v>109.92557046785409</v>
      </c>
      <c r="BN195" s="3">
        <f t="shared" si="170"/>
        <v>69.140547800295295</v>
      </c>
      <c r="BO195" s="3">
        <f t="shared" si="170"/>
        <v>91.824401066799894</v>
      </c>
      <c r="BP195" s="3">
        <f t="shared" si="163"/>
        <v>123.51495507914038</v>
      </c>
      <c r="BQ195" s="3">
        <f t="shared" ref="BQ195:BR256" si="171">AK195*100/AK$2</f>
        <v>109.98421237131888</v>
      </c>
      <c r="BR195" s="3">
        <f t="shared" si="171"/>
        <v>110.13089064612052</v>
      </c>
      <c r="BS195" s="3">
        <f t="shared" si="159"/>
        <v>130.58868112715876</v>
      </c>
      <c r="BT195" s="3">
        <f t="shared" si="159"/>
        <v>107.56062098326976</v>
      </c>
      <c r="BU195" s="3">
        <f t="shared" si="159"/>
        <v>116.78499591422641</v>
      </c>
      <c r="BV195" s="3">
        <f t="shared" ref="BV195:BW263" si="172">AB195*100/AB$2</f>
        <v>-151.04257178893545</v>
      </c>
      <c r="BW195" s="3">
        <f t="shared" si="172"/>
        <v>30.555555535173443</v>
      </c>
      <c r="BX195" s="3">
        <f t="shared" ref="BX195:BZ258" si="173">AH195*100/AH$2</f>
        <v>-268.55345911949684</v>
      </c>
      <c r="BY195" s="3">
        <f t="shared" si="173"/>
        <v>274.84562781783092</v>
      </c>
      <c r="BZ195" s="3">
        <f t="shared" si="173"/>
        <v>102.03451667328144</v>
      </c>
      <c r="CA195" s="3">
        <f t="shared" ref="CA195:CA253" si="174">AM195*100/AM$2</f>
        <v>135.19590917613948</v>
      </c>
    </row>
    <row r="196" spans="7:79" x14ac:dyDescent="0.2">
      <c r="G196" s="13">
        <v>-0.16276042163372001</v>
      </c>
      <c r="I196" s="13">
        <v>-0.28889974951744102</v>
      </c>
      <c r="J196" s="13">
        <v>-0.64668202400207497</v>
      </c>
      <c r="K196" s="13">
        <v>-0.47520229220390298</v>
      </c>
      <c r="L196" s="13">
        <v>-0.177001953125</v>
      </c>
      <c r="M196" s="13">
        <v>-0.676241815090179</v>
      </c>
      <c r="N196" s="13">
        <v>-0.391077101230621</v>
      </c>
      <c r="P196" s="13">
        <v>-0.53914386034011796</v>
      </c>
      <c r="Q196" s="13">
        <v>-0.53914386034011796</v>
      </c>
      <c r="R196" s="13">
        <v>-0.22040472924709301</v>
      </c>
      <c r="S196" s="13">
        <v>-1.3529459238052299</v>
      </c>
      <c r="T196" s="13">
        <v>-1.185302734375</v>
      </c>
      <c r="U196" s="13">
        <v>-0.92658740282058705</v>
      </c>
      <c r="V196" s="13">
        <v>-1.2539589405059799</v>
      </c>
      <c r="W196" s="13">
        <v>-1.13921582698822</v>
      </c>
      <c r="Y196" s="13">
        <v>-0.76231664419174205</v>
      </c>
      <c r="Z196" s="13">
        <v>-0.50455731153488204</v>
      </c>
      <c r="AB196" s="11">
        <v>-0.1678466796875</v>
      </c>
      <c r="AC196" s="11">
        <v>-0.172008171677589</v>
      </c>
      <c r="AD196" s="11">
        <v>-5.1525025367736799</v>
      </c>
      <c r="AE196" s="11">
        <v>-10.8187808990478</v>
      </c>
      <c r="AF196" s="11">
        <v>-13.1514692306518</v>
      </c>
      <c r="AG196" s="11">
        <v>-8.8680496215820295</v>
      </c>
      <c r="AH196" s="11">
        <v>0.262451171875</v>
      </c>
      <c r="AI196" s="11">
        <v>-0.86931502819061302</v>
      </c>
      <c r="AJ196" s="11">
        <v>-0.40211397409439098</v>
      </c>
      <c r="AK196" s="11">
        <v>-1.2221270799636801</v>
      </c>
      <c r="AL196" s="11">
        <v>-1.3811078071594201</v>
      </c>
      <c r="AM196" s="11">
        <v>-1.24236404895782</v>
      </c>
      <c r="AN196" s="11">
        <v>-0.49680170416831998</v>
      </c>
      <c r="AO196" s="11">
        <v>-0.60005682706832897</v>
      </c>
      <c r="AP196" s="11">
        <v>-0.40154707431793202</v>
      </c>
      <c r="AR196" s="3">
        <f t="shared" si="164"/>
        <v>133.4463140613789</v>
      </c>
      <c r="AS196" s="3">
        <f t="shared" si="164"/>
        <v>155.30064927729703</v>
      </c>
      <c r="AT196" s="3">
        <f t="shared" si="164"/>
        <v>169.40127601421133</v>
      </c>
      <c r="AU196" s="3">
        <f t="shared" si="165"/>
        <v>144.92892571872412</v>
      </c>
      <c r="AV196" s="3">
        <f t="shared" si="166"/>
        <v>129.55319102883351</v>
      </c>
      <c r="AW196" s="3">
        <f t="shared" si="162"/>
        <v>146.76775743303062</v>
      </c>
      <c r="AX196" s="3">
        <f t="shared" si="162"/>
        <v>114.81140170382407</v>
      </c>
      <c r="AZ196" s="3">
        <f t="shared" si="161"/>
        <v>134.81595801041644</v>
      </c>
      <c r="BA196" s="3">
        <f t="shared" si="161"/>
        <v>144.62466602785378</v>
      </c>
      <c r="BB196" s="3">
        <f t="shared" si="167"/>
        <v>78.677954700232988</v>
      </c>
      <c r="BC196" s="3">
        <f t="shared" si="167"/>
        <v>0</v>
      </c>
      <c r="BD196" s="3">
        <f t="shared" si="168"/>
        <v>97.734806300261923</v>
      </c>
      <c r="BE196" s="3">
        <f t="shared" si="168"/>
        <v>112.91149798566948</v>
      </c>
      <c r="BF196" s="3">
        <f t="shared" si="169"/>
        <v>0</v>
      </c>
      <c r="BG196" s="3">
        <f t="shared" si="160"/>
        <v>129.55319102883351</v>
      </c>
      <c r="BH196" s="3">
        <f t="shared" si="160"/>
        <v>107.65680053336932</v>
      </c>
      <c r="BI196" s="3">
        <f t="shared" si="160"/>
        <v>249.74602993534194</v>
      </c>
      <c r="BJ196" s="3">
        <f t="shared" si="160"/>
        <v>888.9539246585623</v>
      </c>
      <c r="BK196" s="3">
        <f t="shared" si="160"/>
        <v>90.9890701933777</v>
      </c>
      <c r="BM196" s="3">
        <f t="shared" si="170"/>
        <v>78.859643302210102</v>
      </c>
      <c r="BN196" s="3">
        <f t="shared" si="170"/>
        <v>135.87621073091898</v>
      </c>
      <c r="BO196" s="3">
        <f t="shared" si="170"/>
        <v>99.854677031019932</v>
      </c>
      <c r="BP196" s="3">
        <f t="shared" si="163"/>
        <v>98.732025602883752</v>
      </c>
      <c r="BQ196" s="3">
        <f t="shared" si="171"/>
        <v>110.49618147731314</v>
      </c>
      <c r="BR196" s="3">
        <f t="shared" si="171"/>
        <v>110.48096020237809</v>
      </c>
      <c r="BS196" s="3">
        <f t="shared" si="159"/>
        <v>148.18780026478595</v>
      </c>
      <c r="BT196" s="3">
        <f t="shared" si="159"/>
        <v>105.40822603947656</v>
      </c>
      <c r="BU196" s="3">
        <f t="shared" si="159"/>
        <v>113.55323745812187</v>
      </c>
      <c r="BV196" s="3">
        <f t="shared" si="172"/>
        <v>-87.445699456752095</v>
      </c>
      <c r="BW196" s="3">
        <f t="shared" si="172"/>
        <v>43.0555565440878</v>
      </c>
      <c r="BX196" s="3">
        <f t="shared" si="173"/>
        <v>-299.94282447112636</v>
      </c>
      <c r="BY196" s="3">
        <f t="shared" si="173"/>
        <v>237.65924564423506</v>
      </c>
      <c r="BZ196" s="3">
        <f t="shared" si="173"/>
        <v>162.0973985850149</v>
      </c>
      <c r="CA196" s="3">
        <f t="shared" si="174"/>
        <v>130.060255621089</v>
      </c>
    </row>
    <row r="197" spans="7:79" x14ac:dyDescent="0.2">
      <c r="G197" s="13">
        <v>-0.22379557788372001</v>
      </c>
      <c r="I197" s="13">
        <v>-0.31331381201744102</v>
      </c>
      <c r="J197" s="13">
        <v>-0.53187781572341897</v>
      </c>
      <c r="K197" s="13">
        <v>-0.518798828125</v>
      </c>
      <c r="L197" s="13">
        <v>-0.15869140625</v>
      </c>
      <c r="M197" s="13">
        <v>-0.63323974609375</v>
      </c>
      <c r="N197" s="13">
        <v>-0.445330590009689</v>
      </c>
      <c r="P197" s="13">
        <v>-0.65867108106613204</v>
      </c>
      <c r="Q197" s="13">
        <v>-0.65867108106613204</v>
      </c>
      <c r="R197" s="13">
        <v>-0.23396809399127999</v>
      </c>
      <c r="S197" s="13">
        <v>-1.2766519784927299</v>
      </c>
      <c r="T197" s="13">
        <v>-1.1767578125</v>
      </c>
      <c r="U197" s="13">
        <v>-1.14964830875396</v>
      </c>
      <c r="V197" s="13">
        <v>-1.2946184873580899</v>
      </c>
      <c r="W197" s="13">
        <v>-1.1805332899093599</v>
      </c>
      <c r="Y197" s="13">
        <v>-0.84483867883682295</v>
      </c>
      <c r="Z197" s="13">
        <v>-0.57743245363235496</v>
      </c>
      <c r="AB197" s="11">
        <v>-5.8492023497819998E-2</v>
      </c>
      <c r="AC197" s="11">
        <v>-0.1220703125</v>
      </c>
      <c r="AD197" s="11">
        <v>-5.5499410629272399</v>
      </c>
      <c r="AE197" s="11">
        <v>-7.1806068420410103</v>
      </c>
      <c r="AF197" s="11">
        <v>-13.163096427917401</v>
      </c>
      <c r="AG197" s="11">
        <v>-8.6705827713012695</v>
      </c>
      <c r="AH197" s="11">
        <v>0.1983642578125</v>
      </c>
      <c r="AI197" s="11">
        <v>-0.88762557506561302</v>
      </c>
      <c r="AJ197" s="11">
        <v>-0.31325396895408603</v>
      </c>
      <c r="AK197" s="11">
        <v>-1.11252129077911</v>
      </c>
      <c r="AL197" s="11">
        <v>-1.37870621681213</v>
      </c>
      <c r="AM197" s="11">
        <v>-1.2440769672393801</v>
      </c>
      <c r="AN197" s="11">
        <v>-0.51901233196258501</v>
      </c>
      <c r="AO197" s="11">
        <v>-0.62405788898467995</v>
      </c>
      <c r="AP197" s="11">
        <v>-0.37887686491012601</v>
      </c>
      <c r="AR197" s="3">
        <f t="shared" si="164"/>
        <v>144.72346697456425</v>
      </c>
      <c r="AS197" s="3">
        <f t="shared" si="164"/>
        <v>127.73042554492356</v>
      </c>
      <c r="AT197" s="3">
        <f t="shared" si="164"/>
        <v>184.94267582645026</v>
      </c>
      <c r="AU197" s="3">
        <f t="shared" si="165"/>
        <v>165.0346793424996</v>
      </c>
      <c r="AV197" s="3">
        <f t="shared" si="166"/>
        <v>158.2748996468155</v>
      </c>
      <c r="AW197" s="3">
        <f t="shared" si="162"/>
        <v>151.52669356479862</v>
      </c>
      <c r="AX197" s="3">
        <f t="shared" si="162"/>
        <v>118.97542025100576</v>
      </c>
      <c r="AZ197" s="3">
        <f t="shared" si="161"/>
        <v>149.41000792708999</v>
      </c>
      <c r="BA197" s="3">
        <f t="shared" si="161"/>
        <v>165.51335963436941</v>
      </c>
      <c r="BB197" s="3">
        <f t="shared" si="167"/>
        <v>108.18218681242271</v>
      </c>
      <c r="BC197" s="3">
        <f t="shared" si="167"/>
        <v>0</v>
      </c>
      <c r="BD197" s="3">
        <f t="shared" si="168"/>
        <v>87.624309096786547</v>
      </c>
      <c r="BE197" s="3">
        <f t="shared" si="168"/>
        <v>105.7314805443901</v>
      </c>
      <c r="BF197" s="3">
        <f t="shared" si="169"/>
        <v>0</v>
      </c>
      <c r="BG197" s="3">
        <f t="shared" si="160"/>
        <v>158.2748996468155</v>
      </c>
      <c r="BH197" s="3">
        <f t="shared" si="160"/>
        <v>114.28183284467363</v>
      </c>
      <c r="BI197" s="3">
        <f t="shared" si="160"/>
        <v>235.66260678099272</v>
      </c>
      <c r="BJ197" s="3">
        <f t="shared" si="160"/>
        <v>882.54539996998358</v>
      </c>
      <c r="BK197" s="3">
        <f t="shared" si="160"/>
        <v>112.89321476256517</v>
      </c>
      <c r="BM197" s="3">
        <f t="shared" si="170"/>
        <v>84.942485607155589</v>
      </c>
      <c r="BN197" s="3">
        <f t="shared" si="170"/>
        <v>90.183326342334524</v>
      </c>
      <c r="BO197" s="3">
        <f t="shared" si="170"/>
        <v>99.942958424328182</v>
      </c>
      <c r="BP197" s="3">
        <f t="shared" si="163"/>
        <v>96.533537440369088</v>
      </c>
      <c r="BQ197" s="3">
        <f t="shared" si="171"/>
        <v>100.58639273990761</v>
      </c>
      <c r="BR197" s="3">
        <f t="shared" si="171"/>
        <v>110.28884630206854</v>
      </c>
      <c r="BS197" s="3">
        <f t="shared" si="159"/>
        <v>154.81286625734728</v>
      </c>
      <c r="BT197" s="3">
        <f t="shared" si="159"/>
        <v>109.62434232304001</v>
      </c>
      <c r="BU197" s="3">
        <f t="shared" si="159"/>
        <v>107.14234360095057</v>
      </c>
      <c r="BV197" s="3">
        <f t="shared" si="172"/>
        <v>-30.473500678897061</v>
      </c>
      <c r="BW197" s="3">
        <f t="shared" si="172"/>
        <v>30.555555535173443</v>
      </c>
      <c r="BX197" s="3">
        <f t="shared" si="173"/>
        <v>-226.70097198399083</v>
      </c>
      <c r="BY197" s="3">
        <f t="shared" si="173"/>
        <v>242.66510728993032</v>
      </c>
      <c r="BZ197" s="3">
        <f t="shared" si="173"/>
        <v>126.27676911314943</v>
      </c>
      <c r="CA197" s="3">
        <f t="shared" si="174"/>
        <v>130.2395771249144</v>
      </c>
    </row>
    <row r="198" spans="7:79" x14ac:dyDescent="0.2">
      <c r="G198" s="13">
        <v>-0.2288818359375</v>
      </c>
      <c r="I198" s="13">
        <v>-0.347900390625</v>
      </c>
      <c r="J198" s="13">
        <v>-0.58128720521926902</v>
      </c>
      <c r="K198" s="13">
        <v>-0.55367606878280595</v>
      </c>
      <c r="L198" s="13">
        <v>-0.16682942211627999</v>
      </c>
      <c r="M198" s="13">
        <v>-0.605496466159821</v>
      </c>
      <c r="N198" s="13">
        <v>-0.45437282323837302</v>
      </c>
      <c r="P198" s="13">
        <v>-0.61543780565261796</v>
      </c>
      <c r="Q198" s="13">
        <v>-0.61543780565261796</v>
      </c>
      <c r="R198" s="13">
        <v>-0.105116099119186</v>
      </c>
      <c r="S198" s="13">
        <v>-1.2613931894302299</v>
      </c>
      <c r="T198" s="13">
        <v>-1.10595703125</v>
      </c>
      <c r="U198" s="13">
        <v>-1.008349776268</v>
      </c>
      <c r="V198" s="13">
        <v>-1.2709386348724301</v>
      </c>
      <c r="W198" s="13">
        <v>-1.2101483345031701</v>
      </c>
      <c r="Y198" s="13">
        <v>-0.82937288284301802</v>
      </c>
      <c r="Z198" s="13">
        <v>-0.59406012296676602</v>
      </c>
      <c r="AB198" s="11">
        <v>-0.335693359375</v>
      </c>
      <c r="AC198" s="11">
        <v>-1.1097300797701E-2</v>
      </c>
      <c r="AD198" s="11">
        <v>-6.8416152000427202</v>
      </c>
      <c r="AE198" s="11">
        <v>-7.7311196327209402</v>
      </c>
      <c r="AF198" s="11">
        <v>-12.6925592422485</v>
      </c>
      <c r="AG198" s="11">
        <v>-7.62939453125</v>
      </c>
      <c r="AH198" s="11">
        <v>0.2838134765625</v>
      </c>
      <c r="AI198" s="11">
        <v>-0.83443778753280595</v>
      </c>
      <c r="AJ198" s="11">
        <v>-0.31594669818878202</v>
      </c>
      <c r="AK198" s="11">
        <v>-1.19674921035766</v>
      </c>
      <c r="AL198" s="11">
        <v>-1.3308404684066699</v>
      </c>
      <c r="AM198" s="11">
        <v>-1.2118771076202299</v>
      </c>
      <c r="AN198" s="11">
        <v>-0.46039411425590498</v>
      </c>
      <c r="AO198" s="11">
        <v>-0.62211513519287098</v>
      </c>
      <c r="AP198" s="11">
        <v>-0.43566709756851202</v>
      </c>
      <c r="AR198" s="3">
        <f t="shared" si="164"/>
        <v>160.6994290128915</v>
      </c>
      <c r="AS198" s="3">
        <f t="shared" si="164"/>
        <v>139.59608746886741</v>
      </c>
      <c r="AT198" s="3">
        <f t="shared" si="164"/>
        <v>197.37579992584307</v>
      </c>
      <c r="AU198" s="3">
        <f t="shared" si="165"/>
        <v>168.38563275758725</v>
      </c>
      <c r="AV198" s="3">
        <f t="shared" si="166"/>
        <v>147.88619043492582</v>
      </c>
      <c r="AW198" s="3">
        <f t="shared" si="162"/>
        <v>148.75512048261868</v>
      </c>
      <c r="AX198" s="3">
        <f t="shared" si="162"/>
        <v>121.96005643739517</v>
      </c>
      <c r="AZ198" s="3">
        <f t="shared" si="161"/>
        <v>146.67487664118036</v>
      </c>
      <c r="BA198" s="3">
        <f t="shared" si="161"/>
        <v>170.27946066855199</v>
      </c>
      <c r="BB198" s="3">
        <f t="shared" si="167"/>
        <v>110.64087042071149</v>
      </c>
      <c r="BC198" s="3">
        <f t="shared" si="167"/>
        <v>0</v>
      </c>
      <c r="BD198" s="3">
        <f t="shared" si="168"/>
        <v>92.117860666794584</v>
      </c>
      <c r="BE198" s="3">
        <f t="shared" si="168"/>
        <v>101.09920962225264</v>
      </c>
      <c r="BF198" s="3">
        <f t="shared" si="169"/>
        <v>0</v>
      </c>
      <c r="BG198" s="3">
        <f t="shared" si="160"/>
        <v>147.88619043492582</v>
      </c>
      <c r="BH198" s="3">
        <f t="shared" si="160"/>
        <v>51.344011330325571</v>
      </c>
      <c r="BI198" s="3">
        <f t="shared" si="160"/>
        <v>232.84592215012287</v>
      </c>
      <c r="BJ198" s="3">
        <f t="shared" si="160"/>
        <v>829.44619540747419</v>
      </c>
      <c r="BK198" s="3">
        <f t="shared" si="160"/>
        <v>99.017975307064319</v>
      </c>
      <c r="BM198" s="3">
        <f t="shared" si="170"/>
        <v>104.71170667762179</v>
      </c>
      <c r="BN198" s="3">
        <f t="shared" si="170"/>
        <v>97.097376331374988</v>
      </c>
      <c r="BO198" s="3">
        <f t="shared" si="170"/>
        <v>96.370328029805734</v>
      </c>
      <c r="BP198" s="3">
        <f t="shared" si="163"/>
        <v>84.941515703821281</v>
      </c>
      <c r="BQ198" s="3">
        <f t="shared" si="171"/>
        <v>108.20169203225666</v>
      </c>
      <c r="BR198" s="3">
        <f t="shared" si="171"/>
        <v>106.45985205757343</v>
      </c>
      <c r="BS198" s="3">
        <f t="shared" si="159"/>
        <v>137.32801331800997</v>
      </c>
      <c r="BT198" s="3">
        <f t="shared" si="159"/>
        <v>109.28307092741811</v>
      </c>
      <c r="BU198" s="3">
        <f t="shared" si="159"/>
        <v>123.20201676707558</v>
      </c>
      <c r="BV198" s="3">
        <f t="shared" si="172"/>
        <v>-174.89139891350419</v>
      </c>
      <c r="BW198" s="3">
        <f t="shared" si="172"/>
        <v>2.7777776911538377</v>
      </c>
      <c r="BX198" s="3">
        <f t="shared" si="173"/>
        <v>-324.35677530017148</v>
      </c>
      <c r="BY198" s="3">
        <f t="shared" si="173"/>
        <v>228.12426875313108</v>
      </c>
      <c r="BZ198" s="3">
        <f t="shared" si="173"/>
        <v>127.36224346161258</v>
      </c>
      <c r="CA198" s="3">
        <f t="shared" si="174"/>
        <v>126.86864734266339</v>
      </c>
    </row>
    <row r="199" spans="7:79" x14ac:dyDescent="0.2">
      <c r="G199" s="13">
        <v>-0.244140625</v>
      </c>
      <c r="I199" s="13">
        <v>-0.38248696923255898</v>
      </c>
      <c r="J199" s="13">
        <v>-0.61616444587707497</v>
      </c>
      <c r="K199" s="13">
        <v>-0.52751815319061302</v>
      </c>
      <c r="L199" s="13">
        <v>-0.18310546875</v>
      </c>
      <c r="M199" s="13">
        <v>-0.645724236965179</v>
      </c>
      <c r="N199" s="13">
        <v>-0.50297492742538497</v>
      </c>
      <c r="P199" s="13">
        <v>-0.47556558251380898</v>
      </c>
      <c r="Q199" s="13">
        <v>-0.47556558251380898</v>
      </c>
      <c r="R199" s="13">
        <v>-0.10172525793314</v>
      </c>
      <c r="S199" s="13">
        <v>-1.220703125</v>
      </c>
      <c r="T199" s="13">
        <v>-1.1767578125</v>
      </c>
      <c r="U199" s="13">
        <v>-0.96300917863845803</v>
      </c>
      <c r="V199" s="13">
        <v>-1.2828854322433401</v>
      </c>
      <c r="W199" s="13">
        <v>-1.19515705108642</v>
      </c>
      <c r="Y199" s="13">
        <v>-0.86061584949493397</v>
      </c>
      <c r="Z199" s="13">
        <v>-0.577600598335266</v>
      </c>
      <c r="AB199" s="11">
        <v>-0.24159748852252999</v>
      </c>
      <c r="AC199" s="11">
        <v>-0.124844640493393</v>
      </c>
      <c r="AD199" s="11">
        <v>-6.2880406379699698</v>
      </c>
      <c r="AE199" s="11">
        <v>-4.1049132347106898</v>
      </c>
      <c r="AF199" s="11">
        <v>-12.655539512634199</v>
      </c>
      <c r="AG199" s="11">
        <v>-9.2450313568115199</v>
      </c>
      <c r="AH199" s="11">
        <v>0.28076171875</v>
      </c>
      <c r="AI199" s="11">
        <v>-0.89983260631561302</v>
      </c>
      <c r="AJ199" s="11">
        <v>-0.34377154707908603</v>
      </c>
      <c r="AK199" s="11">
        <v>-1.15261471271514</v>
      </c>
      <c r="AL199" s="11">
        <v>-1.36848652362823</v>
      </c>
      <c r="AM199" s="11">
        <v>-1.19690060615539</v>
      </c>
      <c r="AN199" s="11">
        <v>-0.48794472217559798</v>
      </c>
      <c r="AO199" s="11">
        <v>-0.630421102046967</v>
      </c>
      <c r="AP199" s="11">
        <v>-0.44808065891265902</v>
      </c>
      <c r="AR199" s="3">
        <f t="shared" si="164"/>
        <v>176.67539105121872</v>
      </c>
      <c r="AS199" s="3">
        <f t="shared" si="164"/>
        <v>147.97185472096663</v>
      </c>
      <c r="AT199" s="3">
        <f t="shared" si="164"/>
        <v>188.05096216330097</v>
      </c>
      <c r="AU199" s="3">
        <f t="shared" si="165"/>
        <v>186.39704463858953</v>
      </c>
      <c r="AV199" s="3">
        <f t="shared" si="166"/>
        <v>114.27569391086595</v>
      </c>
      <c r="AW199" s="3">
        <f t="shared" si="162"/>
        <v>150.15341559579662</v>
      </c>
      <c r="AX199" s="3">
        <f t="shared" si="162"/>
        <v>120.44921870003097</v>
      </c>
      <c r="AZ199" s="3">
        <f t="shared" si="161"/>
        <v>152.20020592837105</v>
      </c>
      <c r="BA199" s="3">
        <f t="shared" si="161"/>
        <v>165.56155608489527</v>
      </c>
      <c r="BB199" s="3">
        <f t="shared" si="167"/>
        <v>118.01692844875893</v>
      </c>
      <c r="BC199" s="3">
        <f t="shared" si="167"/>
        <v>0</v>
      </c>
      <c r="BD199" s="3">
        <f t="shared" si="168"/>
        <v>101.10497203475371</v>
      </c>
      <c r="BE199" s="3">
        <f t="shared" si="168"/>
        <v>107.81600494738562</v>
      </c>
      <c r="BF199" s="3">
        <f t="shared" si="169"/>
        <v>0</v>
      </c>
      <c r="BG199" s="3">
        <f t="shared" si="160"/>
        <v>114.27569391086595</v>
      </c>
      <c r="BH199" s="3">
        <f t="shared" si="160"/>
        <v>49.68775325249986</v>
      </c>
      <c r="BI199" s="3">
        <f t="shared" si="160"/>
        <v>225.33477046958745</v>
      </c>
      <c r="BJ199" s="3">
        <f t="shared" si="160"/>
        <v>882.54539996998358</v>
      </c>
      <c r="BK199" s="3">
        <f t="shared" si="160"/>
        <v>94.565617323601742</v>
      </c>
      <c r="BM199" s="3">
        <f t="shared" si="170"/>
        <v>96.239184404285979</v>
      </c>
      <c r="BN199" s="3">
        <f t="shared" si="170"/>
        <v>51.554797247144414</v>
      </c>
      <c r="BO199" s="3">
        <f t="shared" si="170"/>
        <v>96.089249689463657</v>
      </c>
      <c r="BP199" s="3">
        <f t="shared" si="163"/>
        <v>102.92913454146203</v>
      </c>
      <c r="BQ199" s="3">
        <f t="shared" si="171"/>
        <v>104.21135948757328</v>
      </c>
      <c r="BR199" s="3">
        <f t="shared" si="171"/>
        <v>109.47132756089714</v>
      </c>
      <c r="BS199" s="3">
        <f t="shared" si="159"/>
        <v>145.54590780050083</v>
      </c>
      <c r="BT199" s="3">
        <f t="shared" si="159"/>
        <v>110.74212812356807</v>
      </c>
      <c r="BU199" s="3">
        <f t="shared" si="159"/>
        <v>126.7124397514971</v>
      </c>
      <c r="BV199" s="3">
        <f t="shared" si="172"/>
        <v>-125.86880723634971</v>
      </c>
      <c r="BW199" s="3">
        <f t="shared" si="172"/>
        <v>31.250000657323074</v>
      </c>
      <c r="BX199" s="3">
        <f t="shared" si="173"/>
        <v>-320.86906803887933</v>
      </c>
      <c r="BY199" s="3">
        <f t="shared" si="173"/>
        <v>246.00234838706052</v>
      </c>
      <c r="BZ199" s="3">
        <f t="shared" si="173"/>
        <v>138.5788037199255</v>
      </c>
      <c r="CA199" s="3">
        <f t="shared" si="174"/>
        <v>125.30079159984736</v>
      </c>
    </row>
    <row r="200" spans="7:79" x14ac:dyDescent="0.2">
      <c r="G200" s="13">
        <v>-0.16276042163372001</v>
      </c>
      <c r="I200" s="13">
        <v>-0.29703775048255898</v>
      </c>
      <c r="J200" s="13">
        <v>-0.51734560728073098</v>
      </c>
      <c r="K200" s="13">
        <v>-0.47084262967109702</v>
      </c>
      <c r="L200" s="13">
        <v>-0.27262368798255898</v>
      </c>
      <c r="M200" s="13">
        <v>-0.601334989070892</v>
      </c>
      <c r="N200" s="13">
        <v>-0.45663338899612399</v>
      </c>
      <c r="P200" s="13">
        <v>-0.614166259765625</v>
      </c>
      <c r="Q200" s="13">
        <v>-0.614166259765625</v>
      </c>
      <c r="R200" s="13">
        <v>-0.14580620825290699</v>
      </c>
      <c r="S200" s="13">
        <v>-1.2868245840072601</v>
      </c>
      <c r="T200" s="13">
        <v>-1.234130859375</v>
      </c>
      <c r="U200" s="13">
        <v>-1.0569332838058401</v>
      </c>
      <c r="V200" s="13">
        <v>-1.33182072639465</v>
      </c>
      <c r="W200" s="13">
        <v>-1.2200299501419001</v>
      </c>
      <c r="Y200" s="13">
        <v>-0.83788335323333696</v>
      </c>
      <c r="Z200" s="13">
        <v>-0.57631564140319802</v>
      </c>
      <c r="AB200" s="11">
        <v>-0.17547607421875</v>
      </c>
      <c r="AC200" s="11">
        <v>-1.3871625997126E-2</v>
      </c>
      <c r="AD200" s="11">
        <v>-6.3732056617736799</v>
      </c>
      <c r="AE200" s="11">
        <v>-12.350643157958901</v>
      </c>
      <c r="AF200" s="11">
        <v>-12.5815019607543</v>
      </c>
      <c r="AG200" s="11">
        <v>-9.6938190460205007</v>
      </c>
      <c r="AH200" s="11">
        <v>0.299072265625</v>
      </c>
      <c r="AI200" s="11">
        <v>-0.84664481878280595</v>
      </c>
      <c r="AJ200" s="11">
        <v>-0.335693359375</v>
      </c>
      <c r="AK200" s="11">
        <v>-1.2378970384597701</v>
      </c>
      <c r="AL200" s="11">
        <v>-1.33588850498199</v>
      </c>
      <c r="AM200" s="11">
        <v>-1.2490484714507999</v>
      </c>
      <c r="AN200" s="11">
        <v>-0.48064866662025502</v>
      </c>
      <c r="AO200" s="11">
        <v>-0.61084109544753995</v>
      </c>
      <c r="AP200" s="11">
        <v>-0.48854130506515497</v>
      </c>
      <c r="AR200" s="3">
        <f t="shared" si="164"/>
        <v>137.20535585506994</v>
      </c>
      <c r="AS200" s="3">
        <f t="shared" si="164"/>
        <v>124.24051655902724</v>
      </c>
      <c r="AT200" s="3">
        <f t="shared" si="164"/>
        <v>167.84713284578615</v>
      </c>
      <c r="AU200" s="3">
        <f t="shared" si="165"/>
        <v>169.22337387246318</v>
      </c>
      <c r="AV200" s="3">
        <f t="shared" si="166"/>
        <v>147.58064521904296</v>
      </c>
      <c r="AW200" s="3">
        <f t="shared" si="162"/>
        <v>155.88097425016164</v>
      </c>
      <c r="AX200" s="3">
        <f t="shared" si="162"/>
        <v>122.95593633627298</v>
      </c>
      <c r="AZ200" s="3">
        <f t="shared" si="161"/>
        <v>148.1799562265889</v>
      </c>
      <c r="BA200" s="3">
        <f t="shared" si="161"/>
        <v>165.19324021093604</v>
      </c>
      <c r="BB200" s="3">
        <f t="shared" si="167"/>
        <v>78.677954700232988</v>
      </c>
      <c r="BC200" s="3">
        <f t="shared" si="167"/>
        <v>0</v>
      </c>
      <c r="BD200" s="3">
        <f t="shared" si="168"/>
        <v>150.53406398867074</v>
      </c>
      <c r="BE200" s="3">
        <f t="shared" si="168"/>
        <v>100.40437147196559</v>
      </c>
      <c r="BF200" s="3">
        <f t="shared" si="169"/>
        <v>0</v>
      </c>
      <c r="BG200" s="3">
        <f t="shared" si="160"/>
        <v>147.58064521904296</v>
      </c>
      <c r="BH200" s="3">
        <f t="shared" si="160"/>
        <v>71.219115542717631</v>
      </c>
      <c r="BI200" s="3">
        <f t="shared" si="160"/>
        <v>237.54041120513909</v>
      </c>
      <c r="BJ200" s="3">
        <f t="shared" si="160"/>
        <v>925.57406573615492</v>
      </c>
      <c r="BK200" s="3">
        <f t="shared" si="160"/>
        <v>103.78878069913479</v>
      </c>
      <c r="BM200" s="3">
        <f t="shared" si="170"/>
        <v>97.542644878308408</v>
      </c>
      <c r="BN200" s="3">
        <f t="shared" si="170"/>
        <v>155.11531364323196</v>
      </c>
      <c r="BO200" s="3">
        <f t="shared" si="170"/>
        <v>95.527107490635871</v>
      </c>
      <c r="BP200" s="3">
        <f t="shared" si="163"/>
        <v>107.92569179046572</v>
      </c>
      <c r="BQ200" s="3">
        <f t="shared" si="171"/>
        <v>111.92199080961714</v>
      </c>
      <c r="BR200" s="3">
        <f t="shared" si="171"/>
        <v>106.86366696983951</v>
      </c>
      <c r="BS200" s="3">
        <f t="shared" si="159"/>
        <v>143.36961409159349</v>
      </c>
      <c r="BT200" s="3">
        <f t="shared" si="159"/>
        <v>107.30263094865828</v>
      </c>
      <c r="BU200" s="3">
        <f t="shared" si="159"/>
        <v>138.15427971028035</v>
      </c>
      <c r="BV200" s="3">
        <f t="shared" si="172"/>
        <v>-91.420503977513548</v>
      </c>
      <c r="BW200" s="3">
        <f t="shared" si="172"/>
        <v>3.4722221139422347</v>
      </c>
      <c r="BX200" s="3">
        <f t="shared" si="173"/>
        <v>-341.79531160663231</v>
      </c>
      <c r="BY200" s="3">
        <f t="shared" si="173"/>
        <v>231.46150985026128</v>
      </c>
      <c r="BZ200" s="3">
        <f t="shared" si="173"/>
        <v>135.32238067453682</v>
      </c>
      <c r="CA200" s="3">
        <f t="shared" si="174"/>
        <v>130.76003254947452</v>
      </c>
    </row>
    <row r="201" spans="7:79" x14ac:dyDescent="0.2">
      <c r="G201" s="13">
        <v>-0.20853678882122001</v>
      </c>
      <c r="I201" s="13">
        <v>-0.35807290673255898</v>
      </c>
      <c r="J201" s="13">
        <v>-0.60599189996719405</v>
      </c>
      <c r="K201" s="13">
        <v>-0.42724609375</v>
      </c>
      <c r="L201" s="13">
        <v>-0.24617512524127999</v>
      </c>
      <c r="M201" s="13">
        <v>-0.638094842433929</v>
      </c>
      <c r="N201" s="13">
        <v>-0.52218967676162698</v>
      </c>
      <c r="P201" s="13">
        <v>-0.37892660498619102</v>
      </c>
      <c r="Q201" s="13">
        <v>-0.37892660498619102</v>
      </c>
      <c r="R201" s="13">
        <v>-0.19666883349418601</v>
      </c>
      <c r="S201" s="13">
        <v>-1.251220703125</v>
      </c>
      <c r="T201" s="13">
        <v>-1.1328125</v>
      </c>
      <c r="U201" s="13">
        <v>-1.04717361927032</v>
      </c>
      <c r="V201" s="13">
        <v>-1.29030466079711</v>
      </c>
      <c r="W201" s="13">
        <v>-1.24315929412841</v>
      </c>
      <c r="Y201" s="13">
        <v>-0.81307548284530595</v>
      </c>
      <c r="Z201" s="13">
        <v>-0.54439067840576205</v>
      </c>
      <c r="AB201" s="11">
        <v>-0.27211508154869102</v>
      </c>
      <c r="AC201" s="11">
        <v>-1.3871625997126E-2</v>
      </c>
      <c r="AD201" s="11">
        <v>-4.9537835121154696</v>
      </c>
      <c r="AE201" s="11">
        <v>-4.3442668914794904</v>
      </c>
      <c r="AF201" s="11">
        <v>-13.3576745986938</v>
      </c>
      <c r="AG201" s="11">
        <v>-11.129940032958901</v>
      </c>
      <c r="AH201" s="11">
        <v>0.3082275390625</v>
      </c>
      <c r="AI201" s="11">
        <v>-0.9521484375</v>
      </c>
      <c r="AJ201" s="11">
        <v>-0.32671761512756298</v>
      </c>
      <c r="AK201" s="11">
        <v>-1.1230621337890601</v>
      </c>
      <c r="AL201" s="11">
        <v>-1.3753408193588199</v>
      </c>
      <c r="AM201" s="11">
        <v>-1.28212106227874</v>
      </c>
      <c r="AN201" s="11">
        <v>-0.46151143312454201</v>
      </c>
      <c r="AO201" s="11">
        <v>-0.59975057840347301</v>
      </c>
      <c r="AP201" s="11">
        <v>-0.47033908963203402</v>
      </c>
      <c r="AR201" s="3">
        <f t="shared" si="164"/>
        <v>165.39823813803338</v>
      </c>
      <c r="AS201" s="3">
        <f t="shared" si="164"/>
        <v>145.52891843083935</v>
      </c>
      <c r="AT201" s="3">
        <f t="shared" si="164"/>
        <v>152.30573303354726</v>
      </c>
      <c r="AU201" s="3">
        <f t="shared" si="165"/>
        <v>193.51782202620225</v>
      </c>
      <c r="AV201" s="3">
        <f t="shared" si="166"/>
        <v>91.053899437367747</v>
      </c>
      <c r="AW201" s="3">
        <f t="shared" si="162"/>
        <v>151.02178815692733</v>
      </c>
      <c r="AX201" s="3">
        <f t="shared" si="162"/>
        <v>125.28693660915506</v>
      </c>
      <c r="AZ201" s="3">
        <f t="shared" si="161"/>
        <v>143.79267590410993</v>
      </c>
      <c r="BA201" s="3">
        <f t="shared" si="161"/>
        <v>156.04237269618281</v>
      </c>
      <c r="BB201" s="3">
        <f t="shared" si="167"/>
        <v>100.80612878437529</v>
      </c>
      <c r="BC201" s="3">
        <f t="shared" si="167"/>
        <v>0</v>
      </c>
      <c r="BD201" s="3">
        <f t="shared" si="168"/>
        <v>135.93001521518786</v>
      </c>
      <c r="BE201" s="3">
        <f t="shared" si="168"/>
        <v>106.54213168781466</v>
      </c>
      <c r="BF201" s="3">
        <f t="shared" si="169"/>
        <v>0</v>
      </c>
      <c r="BG201" s="3">
        <f t="shared" si="160"/>
        <v>91.053899437367747</v>
      </c>
      <c r="BH201" s="3">
        <f t="shared" si="160"/>
        <v>96.062990349347317</v>
      </c>
      <c r="BI201" s="3">
        <f t="shared" si="160"/>
        <v>230.96813973132714</v>
      </c>
      <c r="BJ201" s="3">
        <f t="shared" si="160"/>
        <v>849.58727300015016</v>
      </c>
      <c r="BK201" s="3">
        <f t="shared" si="160"/>
        <v>102.83040073542811</v>
      </c>
      <c r="BM201" s="3">
        <f t="shared" si="170"/>
        <v>75.818225798760963</v>
      </c>
      <c r="BN201" s="3">
        <f t="shared" si="170"/>
        <v>54.560909322969522</v>
      </c>
      <c r="BO201" s="3">
        <f t="shared" si="170"/>
        <v>101.42032494964992</v>
      </c>
      <c r="BP201" s="3">
        <f t="shared" si="163"/>
        <v>123.91467923435259</v>
      </c>
      <c r="BQ201" s="3">
        <f t="shared" si="171"/>
        <v>101.53942202896152</v>
      </c>
      <c r="BR201" s="3">
        <f t="shared" si="171"/>
        <v>110.01963318186392</v>
      </c>
      <c r="BS201" s="3">
        <f t="shared" si="159"/>
        <v>137.66129121127895</v>
      </c>
      <c r="BT201" s="3">
        <f t="shared" si="159"/>
        <v>105.35442925385021</v>
      </c>
      <c r="BU201" s="3">
        <f t="shared" si="159"/>
        <v>133.00688697967223</v>
      </c>
      <c r="BV201" s="3">
        <f t="shared" si="172"/>
        <v>-141.76803308268552</v>
      </c>
      <c r="BW201" s="3">
        <f t="shared" si="172"/>
        <v>3.4722221139422347</v>
      </c>
      <c r="BX201" s="3">
        <f t="shared" si="173"/>
        <v>-352.25843339050886</v>
      </c>
      <c r="BY201" s="3">
        <f t="shared" si="173"/>
        <v>260.30480557615482</v>
      </c>
      <c r="BZ201" s="3">
        <f t="shared" si="173"/>
        <v>131.70414085546398</v>
      </c>
      <c r="CA201" s="3">
        <f t="shared" si="174"/>
        <v>134.22232656928449</v>
      </c>
    </row>
    <row r="202" spans="7:79" x14ac:dyDescent="0.2">
      <c r="G202" s="13">
        <v>-0.20853678882122001</v>
      </c>
      <c r="I202" s="13">
        <v>-0.27262368798255898</v>
      </c>
      <c r="J202" s="13">
        <v>-0.62052410840988204</v>
      </c>
      <c r="K202" s="13">
        <v>-0.47084262967109702</v>
      </c>
      <c r="L202" s="13">
        <v>-0.15665690600872001</v>
      </c>
      <c r="M202" s="13">
        <v>-0.657515108585358</v>
      </c>
      <c r="N202" s="13">
        <v>-0.47132703661918601</v>
      </c>
      <c r="P202" s="13">
        <v>-0.73877972364425704</v>
      </c>
      <c r="Q202" s="13">
        <v>-0.73877972364425704</v>
      </c>
      <c r="R202" s="13">
        <v>-0.213623046875</v>
      </c>
      <c r="S202" s="13">
        <v>-1.2359619140625</v>
      </c>
      <c r="T202" s="13">
        <v>-1.163330078125</v>
      </c>
      <c r="U202" s="13">
        <v>-1.17992138862609</v>
      </c>
      <c r="V202" s="13">
        <v>-1.25057828426361</v>
      </c>
      <c r="W202" s="13">
        <v>-1.2189899682998599</v>
      </c>
      <c r="Y202" s="13">
        <v>-0.77466833591461204</v>
      </c>
      <c r="Z202" s="13">
        <v>-0.54670071601867698</v>
      </c>
      <c r="AB202" s="11">
        <v>-0.28228759765625</v>
      </c>
      <c r="AC202" s="11">
        <v>-5.5486503988504E-2</v>
      </c>
      <c r="AD202" s="11">
        <v>-5.3938045501708896</v>
      </c>
      <c r="AE202" s="11">
        <v>-8.1140851974487305</v>
      </c>
      <c r="AF202" s="11">
        <v>-13.394081115722599</v>
      </c>
      <c r="AG202" s="11">
        <v>-11.7941465377807</v>
      </c>
      <c r="AH202" s="11">
        <v>0.311279296875</v>
      </c>
      <c r="AI202" s="11">
        <v>-0.96871513128280595</v>
      </c>
      <c r="AJ202" s="11">
        <v>-0.395830929279327</v>
      </c>
      <c r="AK202" s="11">
        <v>-1.1572344303131099</v>
      </c>
      <c r="AL202" s="11">
        <v>-1.39342069625854</v>
      </c>
      <c r="AM202" s="11">
        <v>-1.2334455251693699</v>
      </c>
      <c r="AN202" s="11">
        <v>-0.46678829193115201</v>
      </c>
      <c r="AO202" s="11">
        <v>-0.62428730726242099</v>
      </c>
      <c r="AP202" s="11">
        <v>-0.466086536645889</v>
      </c>
      <c r="AR202" s="3">
        <f t="shared" si="164"/>
        <v>125.92820294188458</v>
      </c>
      <c r="AS202" s="3">
        <f t="shared" si="164"/>
        <v>149.01882741673566</v>
      </c>
      <c r="AT202" s="3">
        <f t="shared" si="164"/>
        <v>167.84713284578615</v>
      </c>
      <c r="AU202" s="3">
        <f t="shared" si="165"/>
        <v>174.66868007474082</v>
      </c>
      <c r="AV202" s="3">
        <f t="shared" si="166"/>
        <v>177.52454902321242</v>
      </c>
      <c r="AW202" s="3">
        <f t="shared" si="162"/>
        <v>146.37207355589794</v>
      </c>
      <c r="AX202" s="3">
        <f t="shared" si="162"/>
        <v>122.85112584277165</v>
      </c>
      <c r="AZ202" s="3">
        <f t="shared" si="161"/>
        <v>137.00035889600071</v>
      </c>
      <c r="BA202" s="3">
        <f t="shared" si="161"/>
        <v>156.70451436104798</v>
      </c>
      <c r="BB202" s="3">
        <f t="shared" si="167"/>
        <v>100.80612878437529</v>
      </c>
      <c r="BC202" s="3">
        <f t="shared" si="167"/>
        <v>0</v>
      </c>
      <c r="BD202" s="3">
        <f t="shared" si="168"/>
        <v>86.500923261270302</v>
      </c>
      <c r="BE202" s="3">
        <f t="shared" si="168"/>
        <v>109.78471635724362</v>
      </c>
      <c r="BF202" s="3">
        <f t="shared" si="169"/>
        <v>0</v>
      </c>
      <c r="BG202" s="3">
        <f t="shared" si="160"/>
        <v>177.52454902321242</v>
      </c>
      <c r="BH202" s="3">
        <f t="shared" si="160"/>
        <v>104.34428437771739</v>
      </c>
      <c r="BI202" s="3">
        <f t="shared" si="160"/>
        <v>228.1514551004573</v>
      </c>
      <c r="BJ202" s="3">
        <f t="shared" si="160"/>
        <v>872.47486117364554</v>
      </c>
      <c r="BK202" s="3">
        <f t="shared" si="160"/>
        <v>115.86597198014664</v>
      </c>
      <c r="BM202" s="3">
        <f t="shared" si="170"/>
        <v>82.552798340717743</v>
      </c>
      <c r="BN202" s="3">
        <f t="shared" si="170"/>
        <v>101.90715205945341</v>
      </c>
      <c r="BO202" s="3">
        <f t="shared" si="170"/>
        <v>101.69674737333338</v>
      </c>
      <c r="BP202" s="3">
        <f t="shared" si="163"/>
        <v>131.30959203232234</v>
      </c>
      <c r="BQ202" s="3">
        <f t="shared" si="171"/>
        <v>104.62904203666987</v>
      </c>
      <c r="BR202" s="3">
        <f t="shared" si="171"/>
        <v>111.46592300070883</v>
      </c>
      <c r="BS202" s="3">
        <f t="shared" si="159"/>
        <v>139.23529164706341</v>
      </c>
      <c r="BT202" s="3">
        <f t="shared" si="159"/>
        <v>109.66464279557336</v>
      </c>
      <c r="BU202" s="3">
        <f t="shared" si="159"/>
        <v>131.80431027092843</v>
      </c>
      <c r="BV202" s="3">
        <f t="shared" si="172"/>
        <v>-147.06776726817398</v>
      </c>
      <c r="BW202" s="3">
        <f t="shared" si="172"/>
        <v>13.888888455768939</v>
      </c>
      <c r="BX202" s="3">
        <f t="shared" si="173"/>
        <v>-355.746140651801</v>
      </c>
      <c r="BY202" s="3">
        <f t="shared" si="173"/>
        <v>264.8339208215632</v>
      </c>
      <c r="BZ202" s="3">
        <f t="shared" si="173"/>
        <v>159.5646211006993</v>
      </c>
      <c r="CA202" s="3">
        <f t="shared" si="174"/>
        <v>129.12659572915825</v>
      </c>
    </row>
    <row r="203" spans="7:79" x14ac:dyDescent="0.2">
      <c r="G203" s="13">
        <v>-0.17801921069622001</v>
      </c>
      <c r="I203" s="13">
        <v>-0.26652017235755898</v>
      </c>
      <c r="J203" s="13">
        <v>-0.54931640625</v>
      </c>
      <c r="K203" s="13">
        <v>-0.38364955782890298</v>
      </c>
      <c r="L203" s="13">
        <v>-0.19938151538372001</v>
      </c>
      <c r="M203" s="13">
        <v>-0.632546186447144</v>
      </c>
      <c r="N203" s="13">
        <v>-0.44985172152519198</v>
      </c>
      <c r="P203" s="13">
        <v>-0.42088827490806602</v>
      </c>
      <c r="Q203" s="13">
        <v>-0.42088827490806602</v>
      </c>
      <c r="R203" s="13">
        <v>-0.14580620825290699</v>
      </c>
      <c r="S203" s="13">
        <v>-1.3224283456802299</v>
      </c>
      <c r="T203" s="13">
        <v>-1.19140625</v>
      </c>
      <c r="U203" s="13">
        <v>-1.0359761714935301</v>
      </c>
      <c r="V203" s="13">
        <v>-1.27110695838928</v>
      </c>
      <c r="W203" s="13">
        <v>-1.285440325737</v>
      </c>
      <c r="Y203" s="13">
        <v>-0.78816318511962902</v>
      </c>
      <c r="Z203" s="13">
        <v>-0.57645326852798495</v>
      </c>
      <c r="AB203" s="11">
        <v>-0.10935465246439</v>
      </c>
      <c r="AC203" s="11">
        <v>1.3871625997126E-2</v>
      </c>
      <c r="AD203" s="11">
        <v>-5.6067180633544904</v>
      </c>
      <c r="AE203" s="11">
        <v>-5.7325177192687899</v>
      </c>
      <c r="AF203" s="11">
        <v>-12.881629943847599</v>
      </c>
      <c r="AG203" s="11">
        <v>-7.32421875</v>
      </c>
      <c r="AH203" s="11">
        <v>0.2471923828125</v>
      </c>
      <c r="AI203" s="11">
        <v>-1.0166712999343801</v>
      </c>
      <c r="AJ203" s="11">
        <v>-0.37069880962371798</v>
      </c>
      <c r="AK203" s="11">
        <v>-1.17312932014465</v>
      </c>
      <c r="AL203" s="11">
        <v>-1.4377081394195499</v>
      </c>
      <c r="AM203" s="11">
        <v>-1.26172947883606</v>
      </c>
      <c r="AN203" s="11">
        <v>-0.48401337862014798</v>
      </c>
      <c r="AO203" s="11">
        <v>-0.63055878877639804</v>
      </c>
      <c r="AP203" s="11">
        <v>-0.47376564145088201</v>
      </c>
      <c r="AR203" s="3">
        <f t="shared" si="164"/>
        <v>123.10891471358823</v>
      </c>
      <c r="AS203" s="3">
        <f t="shared" si="164"/>
        <v>131.91830201394734</v>
      </c>
      <c r="AT203" s="3">
        <f t="shared" si="164"/>
        <v>136.76433322130836</v>
      </c>
      <c r="AU203" s="3">
        <f t="shared" si="165"/>
        <v>166.71016157225182</v>
      </c>
      <c r="AV203" s="3">
        <f t="shared" si="166"/>
        <v>101.13704911071851</v>
      </c>
      <c r="AW203" s="3">
        <f t="shared" si="162"/>
        <v>148.77482165806651</v>
      </c>
      <c r="AX203" s="3">
        <f t="shared" si="162"/>
        <v>129.54806464957167</v>
      </c>
      <c r="AZ203" s="3">
        <f t="shared" si="161"/>
        <v>139.38692757142223</v>
      </c>
      <c r="BA203" s="3">
        <f t="shared" si="161"/>
        <v>165.23268920216785</v>
      </c>
      <c r="BB203" s="3">
        <f t="shared" si="167"/>
        <v>86.054012728280426</v>
      </c>
      <c r="BC203" s="3">
        <f t="shared" si="167"/>
        <v>0</v>
      </c>
      <c r="BD203" s="3">
        <f t="shared" si="168"/>
        <v>110.09208340271283</v>
      </c>
      <c r="BE203" s="3">
        <f t="shared" si="168"/>
        <v>105.61567750338729</v>
      </c>
      <c r="BF203" s="3">
        <f t="shared" si="169"/>
        <v>0</v>
      </c>
      <c r="BG203" s="3">
        <f t="shared" si="160"/>
        <v>101.13704911071851</v>
      </c>
      <c r="BH203" s="3">
        <f t="shared" si="160"/>
        <v>71.219115542717631</v>
      </c>
      <c r="BI203" s="3">
        <f t="shared" si="160"/>
        <v>244.11266067360225</v>
      </c>
      <c r="BJ203" s="3">
        <f t="shared" si="160"/>
        <v>893.53144229326131</v>
      </c>
      <c r="BK203" s="3">
        <f t="shared" si="160"/>
        <v>101.73083327028927</v>
      </c>
      <c r="BM203" s="3">
        <f t="shared" si="170"/>
        <v>85.811464121868937</v>
      </c>
      <c r="BN203" s="3">
        <f t="shared" si="170"/>
        <v>71.996354571765863</v>
      </c>
      <c r="BO203" s="3">
        <f t="shared" si="170"/>
        <v>97.805878196338028</v>
      </c>
      <c r="BP203" s="3">
        <f t="shared" si="163"/>
        <v>81.543855075668432</v>
      </c>
      <c r="BQ203" s="3">
        <f t="shared" si="171"/>
        <v>106.06614678639848</v>
      </c>
      <c r="BR203" s="3">
        <f t="shared" si="171"/>
        <v>115.00867268322642</v>
      </c>
      <c r="BS203" s="3">
        <f t="shared" si="159"/>
        <v>144.37325249622293</v>
      </c>
      <c r="BT203" s="3">
        <f t="shared" si="159"/>
        <v>110.76631468931288</v>
      </c>
      <c r="BU203" s="3">
        <f t="shared" si="159"/>
        <v>133.97587935250704</v>
      </c>
      <c r="BV203" s="3">
        <f t="shared" si="172"/>
        <v>-56.972196837032662</v>
      </c>
      <c r="BW203" s="3">
        <f t="shared" si="172"/>
        <v>-3.4722221139422347</v>
      </c>
      <c r="BX203" s="3">
        <f t="shared" si="173"/>
        <v>-282.50428816466552</v>
      </c>
      <c r="BY203" s="3">
        <f t="shared" si="173"/>
        <v>277.94450386237742</v>
      </c>
      <c r="BZ203" s="3">
        <f t="shared" si="173"/>
        <v>149.43353519084911</v>
      </c>
      <c r="CA203" s="3">
        <f t="shared" si="174"/>
        <v>132.0875782583538</v>
      </c>
    </row>
    <row r="204" spans="7:79" x14ac:dyDescent="0.2">
      <c r="G204" s="13">
        <v>-0.152587890625</v>
      </c>
      <c r="I204" s="13">
        <v>-0.35807290673255898</v>
      </c>
      <c r="J204" s="13">
        <v>-0.54640996456146196</v>
      </c>
      <c r="K204" s="13">
        <v>-0.59291297197341897</v>
      </c>
      <c r="L204" s="13">
        <v>-0.22379557788372001</v>
      </c>
      <c r="M204" s="13">
        <v>-0.695662081241608</v>
      </c>
      <c r="N204" s="13">
        <v>-0.42272496223449701</v>
      </c>
      <c r="P204" s="13">
        <v>-0.560760498046875</v>
      </c>
      <c r="Q204" s="13">
        <v>-0.560760498046875</v>
      </c>
      <c r="R204" s="13">
        <v>-5.7644315063952997E-2</v>
      </c>
      <c r="S204" s="13">
        <v>-1.3275146484375</v>
      </c>
      <c r="T204" s="13">
        <v>-1.20361328125</v>
      </c>
      <c r="U204" s="13">
        <v>-1.1059371232986399</v>
      </c>
      <c r="V204" s="13">
        <v>-1.27557361125946</v>
      </c>
      <c r="W204" s="13">
        <v>-1.18509149551391</v>
      </c>
      <c r="Y204" s="13">
        <v>-0.83279836177825906</v>
      </c>
      <c r="Z204" s="13">
        <v>-0.54064291715621904</v>
      </c>
      <c r="AB204" s="11">
        <v>-1.7801919952034999E-2</v>
      </c>
      <c r="AC204" s="11">
        <v>4.7163531184196E-2</v>
      </c>
      <c r="AD204" s="11">
        <v>-7.2674417495727504</v>
      </c>
      <c r="AE204" s="11">
        <v>-5.2179074287414497</v>
      </c>
      <c r="AF204" s="11">
        <v>-12.7234592437744</v>
      </c>
      <c r="AG204" s="11">
        <v>-7.0369944572448704</v>
      </c>
      <c r="AH204" s="11">
        <v>0.3021240234375</v>
      </c>
      <c r="AI204" s="11">
        <v>-0.93470984697341897</v>
      </c>
      <c r="AJ204" s="11">
        <v>-0.32582002878189098</v>
      </c>
      <c r="AK204" s="11">
        <v>-1.19806480407714</v>
      </c>
      <c r="AL204" s="11">
        <v>-1.3442585468292201</v>
      </c>
      <c r="AM204" s="11">
        <v>-1.23183941841125</v>
      </c>
      <c r="AN204" s="11">
        <v>-0.48820477724075301</v>
      </c>
      <c r="AO204" s="11">
        <v>-0.60781210660934404</v>
      </c>
      <c r="AP204" s="11">
        <v>-0.47468346357345598</v>
      </c>
      <c r="AR204" s="3">
        <f t="shared" si="164"/>
        <v>165.39823813803338</v>
      </c>
      <c r="AS204" s="3">
        <f t="shared" si="164"/>
        <v>131.22032021676796</v>
      </c>
      <c r="AT204" s="3">
        <f t="shared" si="164"/>
        <v>211.36306719366146</v>
      </c>
      <c r="AU204" s="3">
        <f t="shared" si="165"/>
        <v>156.6572792381557</v>
      </c>
      <c r="AV204" s="3">
        <f t="shared" si="166"/>
        <v>134.74754563477836</v>
      </c>
      <c r="AW204" s="3">
        <f t="shared" si="162"/>
        <v>149.29761439378689</v>
      </c>
      <c r="AX204" s="3">
        <f t="shared" si="162"/>
        <v>119.43480113592216</v>
      </c>
      <c r="AZ204" s="3">
        <f t="shared" si="161"/>
        <v>147.28067375687715</v>
      </c>
      <c r="BA204" s="3">
        <f t="shared" si="161"/>
        <v>154.96812660624221</v>
      </c>
      <c r="BB204" s="3">
        <f t="shared" si="167"/>
        <v>73.760580280474329</v>
      </c>
      <c r="BC204" s="3">
        <f t="shared" si="167"/>
        <v>0</v>
      </c>
      <c r="BD204" s="3">
        <f t="shared" si="168"/>
        <v>123.57274634068</v>
      </c>
      <c r="BE204" s="3">
        <f t="shared" si="168"/>
        <v>116.15408265509845</v>
      </c>
      <c r="BF204" s="3">
        <f t="shared" si="169"/>
        <v>0</v>
      </c>
      <c r="BG204" s="3">
        <f t="shared" si="160"/>
        <v>134.74754563477836</v>
      </c>
      <c r="BH204" s="3">
        <f t="shared" si="160"/>
        <v>28.156394601521619</v>
      </c>
      <c r="BI204" s="3">
        <f t="shared" si="160"/>
        <v>245.05156288567636</v>
      </c>
      <c r="BJ204" s="3">
        <f t="shared" si="160"/>
        <v>902.68647756265955</v>
      </c>
      <c r="BK204" s="3">
        <f t="shared" si="160"/>
        <v>108.60086186685031</v>
      </c>
      <c r="BM204" s="3">
        <f t="shared" si="170"/>
        <v>111.22903094187652</v>
      </c>
      <c r="BN204" s="3">
        <f t="shared" si="170"/>
        <v>65.533214507052421</v>
      </c>
      <c r="BO204" s="3">
        <f t="shared" si="170"/>
        <v>96.604941335628297</v>
      </c>
      <c r="BP204" s="3">
        <f t="shared" si="163"/>
        <v>78.346056525121909</v>
      </c>
      <c r="BQ204" s="3">
        <f t="shared" si="171"/>
        <v>108.32063881345587</v>
      </c>
      <c r="BR204" s="3">
        <f t="shared" si="171"/>
        <v>107.53322386860037</v>
      </c>
      <c r="BS204" s="3">
        <f t="shared" si="159"/>
        <v>145.62347796125047</v>
      </c>
      <c r="BT204" s="3">
        <f t="shared" si="159"/>
        <v>106.77054744302183</v>
      </c>
      <c r="BU204" s="3">
        <f t="shared" si="159"/>
        <v>134.23542967697642</v>
      </c>
      <c r="BV204" s="3">
        <f t="shared" si="172"/>
        <v>-9.2745435583063429</v>
      </c>
      <c r="BW204" s="3">
        <f t="shared" si="172"/>
        <v>-11.805555886764731</v>
      </c>
      <c r="BX204" s="3">
        <f t="shared" si="173"/>
        <v>-345.28301886792451</v>
      </c>
      <c r="BY204" s="3">
        <f t="shared" si="173"/>
        <v>255.53732527816413</v>
      </c>
      <c r="BZ204" s="3">
        <f t="shared" si="173"/>
        <v>131.3423120680747</v>
      </c>
      <c r="CA204" s="3">
        <f t="shared" si="174"/>
        <v>128.95845607984126</v>
      </c>
    </row>
    <row r="205" spans="7:79" x14ac:dyDescent="0.2">
      <c r="G205" s="13">
        <v>-0.2593994140625</v>
      </c>
      <c r="I205" s="13">
        <v>-0.37434896826744102</v>
      </c>
      <c r="J205" s="13">
        <v>-0.53333103656768799</v>
      </c>
      <c r="K205" s="13">
        <v>-0.40980747342109702</v>
      </c>
      <c r="L205" s="13">
        <v>-0.20548503100872001</v>
      </c>
      <c r="M205" s="13">
        <v>-0.664450883865356</v>
      </c>
      <c r="N205" s="13">
        <v>-0.402379930019379</v>
      </c>
      <c r="P205" s="13">
        <v>-0.38274130225181602</v>
      </c>
      <c r="Q205" s="13">
        <v>-0.38274130225181602</v>
      </c>
      <c r="R205" s="13">
        <v>-0.12885199487209301</v>
      </c>
      <c r="S205" s="13">
        <v>-1.3631185293197601</v>
      </c>
      <c r="T205" s="13">
        <v>-1.199951171875</v>
      </c>
      <c r="U205" s="13">
        <v>-1.18406653404235</v>
      </c>
      <c r="V205" s="13">
        <v>-1.2775470018386801</v>
      </c>
      <c r="W205" s="13">
        <v>-1.1309401988983101</v>
      </c>
      <c r="Y205" s="13">
        <v>-0.86736416816711404</v>
      </c>
      <c r="Z205" s="13">
        <v>-0.61483353376388605</v>
      </c>
      <c r="AB205" s="11">
        <v>-0.24922688305377999</v>
      </c>
      <c r="AC205" s="11">
        <v>-8.3229755982759997E-3</v>
      </c>
      <c r="AD205" s="11">
        <v>-6.8558092117309499</v>
      </c>
      <c r="AE205" s="11">
        <v>-4.2724609375</v>
      </c>
      <c r="AF205" s="11">
        <v>-12.8412466049194</v>
      </c>
      <c r="AG205" s="11">
        <v>-9.8374309539794904</v>
      </c>
      <c r="AH205" s="11">
        <v>0.2593994140625</v>
      </c>
      <c r="AI205" s="11">
        <v>-0.91029578447341897</v>
      </c>
      <c r="AJ205" s="11">
        <v>-0.30876609683036799</v>
      </c>
      <c r="AK205" s="11">
        <v>-1.25554978847503</v>
      </c>
      <c r="AL205" s="11">
        <v>-1.3216036558151201</v>
      </c>
      <c r="AM205" s="11">
        <v>-1.3222142457962001</v>
      </c>
      <c r="AN205" s="11">
        <v>-0.49930977821350098</v>
      </c>
      <c r="AO205" s="11">
        <v>-0.61345684528350797</v>
      </c>
      <c r="AP205" s="11">
        <v>-0.43307426571846003</v>
      </c>
      <c r="AR205" s="3">
        <f t="shared" si="164"/>
        <v>172.91634925752768</v>
      </c>
      <c r="AS205" s="3">
        <f t="shared" si="164"/>
        <v>128.07941644351325</v>
      </c>
      <c r="AT205" s="3">
        <f t="shared" si="164"/>
        <v>146.08917098385083</v>
      </c>
      <c r="AU205" s="3">
        <f t="shared" si="165"/>
        <v>149.11763129310486</v>
      </c>
      <c r="AV205" s="3">
        <f t="shared" si="166"/>
        <v>91.970549407672365</v>
      </c>
      <c r="AW205" s="3">
        <f t="shared" si="162"/>
        <v>149.52858695636118</v>
      </c>
      <c r="AX205" s="3">
        <f t="shared" si="162"/>
        <v>113.9773749650155</v>
      </c>
      <c r="AZ205" s="3">
        <f t="shared" si="161"/>
        <v>153.39364838260755</v>
      </c>
      <c r="BA205" s="3">
        <f t="shared" si="161"/>
        <v>176.23388354601175</v>
      </c>
      <c r="BB205" s="3">
        <f t="shared" si="167"/>
        <v>125.39298647680637</v>
      </c>
      <c r="BC205" s="3">
        <f t="shared" si="167"/>
        <v>0</v>
      </c>
      <c r="BD205" s="3">
        <f t="shared" si="168"/>
        <v>113.46224913720462</v>
      </c>
      <c r="BE205" s="3">
        <f t="shared" si="168"/>
        <v>110.94277662367676</v>
      </c>
      <c r="BF205" s="3">
        <f t="shared" si="169"/>
        <v>0</v>
      </c>
      <c r="BG205" s="3">
        <f t="shared" si="160"/>
        <v>91.970549407672365</v>
      </c>
      <c r="BH205" s="3">
        <f t="shared" si="160"/>
        <v>62.937821514347569</v>
      </c>
      <c r="BI205" s="3">
        <f t="shared" si="160"/>
        <v>251.62383435948831</v>
      </c>
      <c r="BJ205" s="3">
        <f t="shared" si="160"/>
        <v>899.93996698184003</v>
      </c>
      <c r="BK205" s="3">
        <f t="shared" si="160"/>
        <v>116.27301715051453</v>
      </c>
      <c r="BM205" s="3">
        <f t="shared" si="170"/>
        <v>104.92894765727634</v>
      </c>
      <c r="BN205" s="3">
        <f t="shared" si="170"/>
        <v>53.659077496842912</v>
      </c>
      <c r="BO205" s="3">
        <f t="shared" si="170"/>
        <v>97.499261103191415</v>
      </c>
      <c r="BP205" s="3">
        <f t="shared" si="163"/>
        <v>109.52458841131666</v>
      </c>
      <c r="BQ205" s="3">
        <f t="shared" si="171"/>
        <v>113.51802898047396</v>
      </c>
      <c r="BR205" s="3">
        <f t="shared" si="171"/>
        <v>105.72095830935638</v>
      </c>
      <c r="BS205" s="3">
        <f t="shared" si="159"/>
        <v>148.93591761731952</v>
      </c>
      <c r="BT205" s="3">
        <f t="shared" si="159"/>
        <v>107.76212334593592</v>
      </c>
      <c r="BU205" s="3">
        <f t="shared" si="159"/>
        <v>122.46879152503378</v>
      </c>
      <c r="BV205" s="3">
        <f t="shared" si="172"/>
        <v>-129.84361175711118</v>
      </c>
      <c r="BW205" s="3">
        <f t="shared" si="172"/>
        <v>2.0833332683654411</v>
      </c>
      <c r="BX205" s="3">
        <f t="shared" si="173"/>
        <v>-296.45511720983416</v>
      </c>
      <c r="BY205" s="3">
        <f t="shared" si="173"/>
        <v>248.86284308390375</v>
      </c>
      <c r="BZ205" s="3">
        <f t="shared" si="173"/>
        <v>124.46764920361318</v>
      </c>
      <c r="CA205" s="3">
        <f t="shared" si="174"/>
        <v>138.41959040778531</v>
      </c>
    </row>
    <row r="206" spans="7:79" x14ac:dyDescent="0.2">
      <c r="G206" s="13">
        <v>-0.20345051586627999</v>
      </c>
      <c r="I206" s="13">
        <v>-0.408935546875</v>
      </c>
      <c r="J206" s="13">
        <v>-0.52170526981353804</v>
      </c>
      <c r="K206" s="13">
        <v>-0.41416713595390298</v>
      </c>
      <c r="L206" s="13">
        <v>-0.28279623389244102</v>
      </c>
      <c r="M206" s="13">
        <v>-0.646417796611786</v>
      </c>
      <c r="N206" s="13">
        <v>-0.378644019365311</v>
      </c>
      <c r="P206" s="13">
        <v>-0.70699054002761796</v>
      </c>
      <c r="Q206" s="13">
        <v>-0.70699054002761796</v>
      </c>
      <c r="R206" s="13">
        <v>-0.15936957299709301</v>
      </c>
      <c r="S206" s="13">
        <v>-1.3529459238052299</v>
      </c>
      <c r="T206" s="13">
        <v>-1.21337890625</v>
      </c>
      <c r="U206" s="13">
        <v>-1.10537898540496</v>
      </c>
      <c r="V206" s="13">
        <v>-1.2566511631011901</v>
      </c>
      <c r="W206" s="13">
        <v>-1.1207982301712001</v>
      </c>
      <c r="Y206" s="13">
        <v>-0.81868076324462902</v>
      </c>
      <c r="Z206" s="13">
        <v>-0.63101774454116799</v>
      </c>
      <c r="AB206" s="11">
        <v>-0.38401284813880898</v>
      </c>
      <c r="AC206" s="11">
        <v>-6.6583804786205E-2</v>
      </c>
      <c r="AD206" s="11">
        <v>-5.1808910369873002</v>
      </c>
      <c r="AE206" s="11">
        <v>-4.00917196273803</v>
      </c>
      <c r="AF206" s="11">
        <v>-12.592210769653301</v>
      </c>
      <c r="AG206" s="11">
        <v>-11.147891998291</v>
      </c>
      <c r="AH206" s="11">
        <v>0.2471923828125</v>
      </c>
      <c r="AI206" s="11">
        <v>-0.87454658746719405</v>
      </c>
      <c r="AJ206" s="11">
        <v>-0.29260972142219499</v>
      </c>
      <c r="AK206" s="11">
        <v>-1.2682144641876201</v>
      </c>
      <c r="AL206" s="11">
        <v>-1.3006900548934901</v>
      </c>
      <c r="AM206" s="11">
        <v>-1.2531324625015201</v>
      </c>
      <c r="AN206" s="11">
        <v>-0.46122017502784701</v>
      </c>
      <c r="AO206" s="11">
        <v>-0.62242108583450295</v>
      </c>
      <c r="AP206" s="11">
        <v>-0.46594884991645802</v>
      </c>
      <c r="AR206" s="3">
        <f t="shared" si="164"/>
        <v>188.89231129585491</v>
      </c>
      <c r="AS206" s="3">
        <f t="shared" si="164"/>
        <v>125.28748925479628</v>
      </c>
      <c r="AT206" s="3">
        <f t="shared" si="164"/>
        <v>147.64331415227602</v>
      </c>
      <c r="AU206" s="3">
        <f t="shared" si="165"/>
        <v>140.32136063132279</v>
      </c>
      <c r="AV206" s="3">
        <f t="shared" si="166"/>
        <v>169.88578972223655</v>
      </c>
      <c r="AW206" s="3">
        <f t="shared" si="162"/>
        <v>147.08286461879709</v>
      </c>
      <c r="AX206" s="3">
        <f t="shared" si="162"/>
        <v>112.9552564006393</v>
      </c>
      <c r="AZ206" s="3">
        <f t="shared" si="161"/>
        <v>144.78397165071266</v>
      </c>
      <c r="BA206" s="3">
        <f t="shared" si="161"/>
        <v>180.87287306232358</v>
      </c>
      <c r="BB206" s="3">
        <f t="shared" si="167"/>
        <v>98.347437972905411</v>
      </c>
      <c r="BC206" s="3">
        <f t="shared" si="167"/>
        <v>0</v>
      </c>
      <c r="BD206" s="3">
        <f t="shared" si="168"/>
        <v>156.15101785008218</v>
      </c>
      <c r="BE206" s="3">
        <f t="shared" si="168"/>
        <v>107.9318079883886</v>
      </c>
      <c r="BF206" s="3">
        <f t="shared" si="169"/>
        <v>0</v>
      </c>
      <c r="BG206" s="3">
        <f t="shared" si="160"/>
        <v>169.88578972223655</v>
      </c>
      <c r="BH206" s="3">
        <f t="shared" si="160"/>
        <v>77.844147854021486</v>
      </c>
      <c r="BI206" s="3">
        <f t="shared" si="160"/>
        <v>249.74602993534194</v>
      </c>
      <c r="BJ206" s="3">
        <f t="shared" si="160"/>
        <v>910.01050577817807</v>
      </c>
      <c r="BK206" s="3">
        <f t="shared" si="160"/>
        <v>108.5460538176247</v>
      </c>
      <c r="BM206" s="3">
        <f t="shared" si="170"/>
        <v>79.294132559566705</v>
      </c>
      <c r="BN206" s="3">
        <f t="shared" si="170"/>
        <v>50.352354812308867</v>
      </c>
      <c r="BO206" s="3">
        <f t="shared" si="170"/>
        <v>95.608415870349376</v>
      </c>
      <c r="BP206" s="3">
        <f t="shared" si="163"/>
        <v>124.11454662080443</v>
      </c>
      <c r="BQ206" s="3">
        <f t="shared" si="171"/>
        <v>114.663080365745</v>
      </c>
      <c r="BR206" s="3">
        <f t="shared" si="171"/>
        <v>104.04798629433084</v>
      </c>
      <c r="BS206" s="3">
        <f t="shared" si="159"/>
        <v>137.5744136979846</v>
      </c>
      <c r="BT206" s="3">
        <f t="shared" si="159"/>
        <v>109.33681536117055</v>
      </c>
      <c r="BU206" s="3">
        <f t="shared" si="159"/>
        <v>131.76537392975729</v>
      </c>
      <c r="BV206" s="3">
        <f t="shared" si="172"/>
        <v>-200.06515570279993</v>
      </c>
      <c r="BW206" s="3">
        <f t="shared" si="172"/>
        <v>16.666666146922775</v>
      </c>
      <c r="BX206" s="3">
        <f t="shared" si="173"/>
        <v>-282.50428816466552</v>
      </c>
      <c r="BY206" s="3">
        <f t="shared" si="173"/>
        <v>239.08948484509551</v>
      </c>
      <c r="BZ206" s="3">
        <f t="shared" si="173"/>
        <v>117.95480311283546</v>
      </c>
      <c r="CA206" s="3">
        <f t="shared" si="174"/>
        <v>131.18757624768156</v>
      </c>
    </row>
    <row r="207" spans="7:79" x14ac:dyDescent="0.2">
      <c r="G207" s="13">
        <v>-0.18819172680377999</v>
      </c>
      <c r="I207" s="13">
        <v>-0.28483071923255898</v>
      </c>
      <c r="J207" s="13">
        <v>-0.56239539384841897</v>
      </c>
      <c r="K207" s="13">
        <v>-0.56239539384841897</v>
      </c>
      <c r="L207" s="13">
        <v>-0.189208984375</v>
      </c>
      <c r="M207" s="13">
        <v>-0.563188016414642</v>
      </c>
      <c r="N207" s="13">
        <v>-0.39333766698837302</v>
      </c>
      <c r="P207" s="13">
        <v>-0.50862628221511796</v>
      </c>
      <c r="Q207" s="13">
        <v>-0.50862628221511796</v>
      </c>
      <c r="R207" s="13">
        <v>-0.247531473636627</v>
      </c>
      <c r="S207" s="13">
        <v>-1.2969970703125</v>
      </c>
      <c r="T207" s="13">
        <v>-1.240234375</v>
      </c>
      <c r="U207" s="13">
        <v>-1.09938240051269</v>
      </c>
      <c r="V207" s="13">
        <v>-1.26638007164001</v>
      </c>
      <c r="W207" s="13">
        <v>-1.18357706069946</v>
      </c>
      <c r="Y207" s="13">
        <v>-0.76812887191772505</v>
      </c>
      <c r="Z207" s="13">
        <v>-0.61316615343093905</v>
      </c>
      <c r="AB207" s="11">
        <v>-0.22633869946002999</v>
      </c>
      <c r="AC207" s="11">
        <v>-9.7101382911205E-2</v>
      </c>
      <c r="AD207" s="11">
        <v>-6.8841977119445801</v>
      </c>
      <c r="AE207" s="11">
        <v>-5.2059397697448704</v>
      </c>
      <c r="AF207" s="11">
        <v>-12.8498134613037</v>
      </c>
      <c r="AG207" s="11">
        <v>-9.0296125411987305</v>
      </c>
      <c r="AH207" s="11">
        <v>0.2960205078125</v>
      </c>
      <c r="AI207" s="11">
        <v>-0.90070450305938698</v>
      </c>
      <c r="AJ207" s="11">
        <v>-0.33030790090560902</v>
      </c>
      <c r="AK207" s="11">
        <v>-1.27907538414001</v>
      </c>
      <c r="AL207" s="11">
        <v>-1.3059394359588601</v>
      </c>
      <c r="AM207" s="11">
        <v>-1.2406814098358101</v>
      </c>
      <c r="AN207" s="11">
        <v>-0.49115774035453802</v>
      </c>
      <c r="AO207" s="11">
        <v>-0.60612940788268999</v>
      </c>
      <c r="AP207" s="11">
        <v>-0.44288730621337902</v>
      </c>
      <c r="AR207" s="3">
        <f t="shared" si="164"/>
        <v>131.56677939847725</v>
      </c>
      <c r="AS207" s="3">
        <f t="shared" si="164"/>
        <v>135.05922010125397</v>
      </c>
      <c r="AT207" s="3">
        <f t="shared" si="164"/>
        <v>200.48408626269381</v>
      </c>
      <c r="AU207" s="3">
        <f t="shared" si="165"/>
        <v>145.76666683360042</v>
      </c>
      <c r="AV207" s="3">
        <f t="shared" si="166"/>
        <v>122.2199912663966</v>
      </c>
      <c r="AW207" s="3">
        <f t="shared" si="162"/>
        <v>148.22157023537613</v>
      </c>
      <c r="AX207" s="3">
        <f t="shared" si="162"/>
        <v>119.28217475932436</v>
      </c>
      <c r="AZ207" s="3">
        <f t="shared" si="161"/>
        <v>135.84385246218184</v>
      </c>
      <c r="BA207" s="3">
        <f t="shared" si="161"/>
        <v>175.75595107277042</v>
      </c>
      <c r="BB207" s="3">
        <f t="shared" si="167"/>
        <v>90.971379944857972</v>
      </c>
      <c r="BC207" s="3">
        <f t="shared" si="167"/>
        <v>0</v>
      </c>
      <c r="BD207" s="3">
        <f t="shared" si="168"/>
        <v>104.47513776924551</v>
      </c>
      <c r="BE207" s="3">
        <f t="shared" si="168"/>
        <v>94.035005174110765</v>
      </c>
      <c r="BF207" s="3">
        <f t="shared" si="169"/>
        <v>0</v>
      </c>
      <c r="BG207" s="3">
        <f t="shared" ref="BG207:BK259" si="175">Q207*100/Q$2</f>
        <v>122.2199912663966</v>
      </c>
      <c r="BH207" s="3">
        <f t="shared" si="175"/>
        <v>120.90687243445704</v>
      </c>
      <c r="BI207" s="3">
        <f t="shared" si="175"/>
        <v>239.41819362393667</v>
      </c>
      <c r="BJ207" s="3">
        <f t="shared" si="175"/>
        <v>930.15158337085404</v>
      </c>
      <c r="BK207" s="3">
        <f t="shared" si="175"/>
        <v>107.95720091284485</v>
      </c>
      <c r="BM207" s="3">
        <f t="shared" si="170"/>
        <v>105.36343691463308</v>
      </c>
      <c r="BN207" s="3">
        <f t="shared" si="170"/>
        <v>65.382909202698016</v>
      </c>
      <c r="BO207" s="3">
        <f t="shared" si="170"/>
        <v>97.564306358776378</v>
      </c>
      <c r="BP207" s="3">
        <f t="shared" si="163"/>
        <v>100.53077899249628</v>
      </c>
      <c r="BQ207" s="3">
        <f t="shared" si="171"/>
        <v>115.64504877291385</v>
      </c>
      <c r="BR207" s="3">
        <f t="shared" si="171"/>
        <v>104.4679076484524</v>
      </c>
      <c r="BS207" s="3">
        <f t="shared" si="159"/>
        <v>146.50429842628373</v>
      </c>
      <c r="BT207" s="3">
        <f t="shared" si="159"/>
        <v>106.47495829257076</v>
      </c>
      <c r="BU207" s="3">
        <f t="shared" si="159"/>
        <v>125.24381490030918</v>
      </c>
      <c r="BV207" s="3">
        <f t="shared" si="172"/>
        <v>-117.91919819482679</v>
      </c>
      <c r="BW207" s="3">
        <f t="shared" si="172"/>
        <v>24.305555030716139</v>
      </c>
      <c r="BX207" s="3">
        <f t="shared" si="173"/>
        <v>-338.30760434534017</v>
      </c>
      <c r="BY207" s="3">
        <f t="shared" si="173"/>
        <v>246.24071343964249</v>
      </c>
      <c r="BZ207" s="3">
        <f t="shared" si="173"/>
        <v>133.15143197761091</v>
      </c>
      <c r="CA207" s="3">
        <f t="shared" si="174"/>
        <v>129.8841039733411</v>
      </c>
    </row>
    <row r="208" spans="7:79" x14ac:dyDescent="0.2">
      <c r="G208" s="13">
        <v>-0.18819172680377999</v>
      </c>
      <c r="I208" s="13">
        <v>-0.27669271826744102</v>
      </c>
      <c r="J208" s="13">
        <v>-0.54786318540573098</v>
      </c>
      <c r="K208" s="13">
        <v>-0.51443916559219405</v>
      </c>
      <c r="L208" s="13">
        <v>-0.19938151538372001</v>
      </c>
      <c r="M208" s="13">
        <v>-0.664450883865356</v>
      </c>
      <c r="N208" s="13">
        <v>-0.45437282323837302</v>
      </c>
      <c r="P208" s="13">
        <v>-0.35730996727943398</v>
      </c>
      <c r="Q208" s="13">
        <v>-0.35730996727943398</v>
      </c>
      <c r="R208" s="13">
        <v>-0.23735894262790699</v>
      </c>
      <c r="S208" s="13">
        <v>-1.1698404550552299</v>
      </c>
      <c r="T208" s="13">
        <v>-1.23046875</v>
      </c>
      <c r="U208" s="13">
        <v>-1.05012571811676</v>
      </c>
      <c r="V208" s="13">
        <v>-1.2717798948287899</v>
      </c>
      <c r="W208" s="13">
        <v>-1.2752827405929501</v>
      </c>
      <c r="Y208" s="13">
        <v>-0.76024127006530795</v>
      </c>
      <c r="Z208" s="13">
        <v>-0.57319515943527199</v>
      </c>
      <c r="AB208" s="11">
        <v>-0.23651123046875</v>
      </c>
      <c r="AC208" s="11">
        <v>-0.124844640493393</v>
      </c>
      <c r="AD208" s="11">
        <v>-4.8686184883117596</v>
      </c>
      <c r="AE208" s="11">
        <v>-4.8110065460204998</v>
      </c>
      <c r="AF208" s="11">
        <v>-13.013490676879799</v>
      </c>
      <c r="AG208" s="11">
        <v>-8.5808248519897408</v>
      </c>
      <c r="AH208" s="11">
        <v>0.3662109375</v>
      </c>
      <c r="AI208" s="11">
        <v>-0.921630859375</v>
      </c>
      <c r="AJ208" s="11">
        <v>-0.40480670332908603</v>
      </c>
      <c r="AK208" s="11">
        <v>-1.3379255533218299</v>
      </c>
      <c r="AL208" s="11">
        <v>-1.33527660369873</v>
      </c>
      <c r="AM208" s="11">
        <v>-1.1956924200057899</v>
      </c>
      <c r="AN208" s="11">
        <v>-0.52566719055175803</v>
      </c>
      <c r="AO208" s="11">
        <v>-0.59592628479003895</v>
      </c>
      <c r="AP208" s="11">
        <v>-0.38363426923751798</v>
      </c>
      <c r="AR208" s="3">
        <f t="shared" si="164"/>
        <v>127.80773760478621</v>
      </c>
      <c r="AS208" s="3">
        <f t="shared" si="164"/>
        <v>131.56931111535764</v>
      </c>
      <c r="AT208" s="3">
        <f t="shared" si="164"/>
        <v>183.38853265802507</v>
      </c>
      <c r="AU208" s="3">
        <f t="shared" si="165"/>
        <v>168.38563275758725</v>
      </c>
      <c r="AV208" s="3">
        <f t="shared" si="166"/>
        <v>85.859544831422895</v>
      </c>
      <c r="AW208" s="3">
        <f t="shared" si="162"/>
        <v>148.85358450183395</v>
      </c>
      <c r="AX208" s="3">
        <f t="shared" si="162"/>
        <v>128.52437224582633</v>
      </c>
      <c r="AZ208" s="3">
        <f t="shared" si="161"/>
        <v>134.44892738971959</v>
      </c>
      <c r="BA208" s="3">
        <f t="shared" si="161"/>
        <v>164.29879541320955</v>
      </c>
      <c r="BB208" s="3">
        <f t="shared" si="167"/>
        <v>90.971379944857972</v>
      </c>
      <c r="BC208" s="3">
        <f t="shared" si="167"/>
        <v>0</v>
      </c>
      <c r="BD208" s="3">
        <f t="shared" si="168"/>
        <v>110.09208340271283</v>
      </c>
      <c r="BE208" s="3">
        <f t="shared" si="168"/>
        <v>110.94277662367676</v>
      </c>
      <c r="BF208" s="3">
        <f t="shared" si="169"/>
        <v>0</v>
      </c>
      <c r="BG208" s="3">
        <f t="shared" si="175"/>
        <v>85.859544831422895</v>
      </c>
      <c r="BH208" s="3">
        <f t="shared" si="175"/>
        <v>115.93809456173936</v>
      </c>
      <c r="BI208" s="3">
        <f t="shared" si="175"/>
        <v>215.94581436490384</v>
      </c>
      <c r="BJ208" s="3">
        <f t="shared" si="175"/>
        <v>922.82755515533552</v>
      </c>
      <c r="BK208" s="3">
        <f t="shared" si="175"/>
        <v>103.12029106670055</v>
      </c>
      <c r="BM208" s="3">
        <f t="shared" si="170"/>
        <v>74.514765324738534</v>
      </c>
      <c r="BN208" s="3">
        <f t="shared" si="170"/>
        <v>60.422828170265177</v>
      </c>
      <c r="BO208" s="3">
        <f t="shared" si="170"/>
        <v>98.807052337347002</v>
      </c>
      <c r="BP208" s="3">
        <f t="shared" si="163"/>
        <v>95.534221743492495</v>
      </c>
      <c r="BQ208" s="3">
        <f t="shared" si="171"/>
        <v>120.96586939827648</v>
      </c>
      <c r="BR208" s="3">
        <f t="shared" si="171"/>
        <v>106.81471826288616</v>
      </c>
      <c r="BS208" s="3">
        <f t="shared" si="159"/>
        <v>156.79790142757415</v>
      </c>
      <c r="BT208" s="3">
        <f t="shared" si="159"/>
        <v>104.68263953750674</v>
      </c>
      <c r="BU208" s="3">
        <f t="shared" si="159"/>
        <v>108.48768689398851</v>
      </c>
      <c r="BV208" s="3">
        <f t="shared" si="172"/>
        <v>-123.21894014360522</v>
      </c>
      <c r="BW208" s="3">
        <f t="shared" si="172"/>
        <v>31.250000657323074</v>
      </c>
      <c r="BX208" s="3">
        <f t="shared" si="173"/>
        <v>-418.52487135505999</v>
      </c>
      <c r="BY208" s="3">
        <f t="shared" si="173"/>
        <v>251.96170283332933</v>
      </c>
      <c r="BZ208" s="3">
        <f t="shared" si="173"/>
        <v>163.18287293347765</v>
      </c>
      <c r="CA208" s="3">
        <f t="shared" si="174"/>
        <v>125.17430935047234</v>
      </c>
    </row>
    <row r="209" spans="7:79" x14ac:dyDescent="0.2">
      <c r="G209" s="13">
        <v>-0.17801921069622001</v>
      </c>
      <c r="I209" s="13">
        <v>-0.28889974951744102</v>
      </c>
      <c r="J209" s="13">
        <v>-0.59581935405731201</v>
      </c>
      <c r="K209" s="13">
        <v>-0.48828125</v>
      </c>
      <c r="L209" s="13">
        <v>-0.244140625</v>
      </c>
      <c r="M209" s="13">
        <v>-0.554171502590179</v>
      </c>
      <c r="N209" s="13">
        <v>-0.445330590009689</v>
      </c>
      <c r="P209" s="13">
        <v>-0.67011517286300704</v>
      </c>
      <c r="Q209" s="13">
        <v>-0.67011517286300704</v>
      </c>
      <c r="R209" s="13">
        <v>-0.18310546875</v>
      </c>
      <c r="S209" s="13">
        <v>-1.2664794921875</v>
      </c>
      <c r="T209" s="13">
        <v>-1.34765625</v>
      </c>
      <c r="U209" s="13">
        <v>-1.1982166767120299</v>
      </c>
      <c r="V209" s="13">
        <v>-1.215869307518</v>
      </c>
      <c r="W209" s="13">
        <v>-1.2085267305374101</v>
      </c>
      <c r="Y209" s="13">
        <v>-0.82086056470871005</v>
      </c>
      <c r="Z209" s="13">
        <v>-0.56704556941986095</v>
      </c>
      <c r="AB209" s="11">
        <v>-0.19327799975872001</v>
      </c>
      <c r="AC209" s="11">
        <v>-0.135941937565804</v>
      </c>
      <c r="AD209" s="11">
        <v>-5.2944450378417898</v>
      </c>
      <c r="AE209" s="11">
        <v>-9.2749500274658203</v>
      </c>
      <c r="AF209" s="11">
        <v>-12.777609825134199</v>
      </c>
      <c r="AG209" s="11">
        <v>-9.7835769653320295</v>
      </c>
      <c r="AH209" s="11">
        <v>0.311279296875</v>
      </c>
      <c r="AI209" s="11">
        <v>-0.99051338434219405</v>
      </c>
      <c r="AJ209" s="11">
        <v>-0.41737276315689098</v>
      </c>
      <c r="AK209" s="11">
        <v>-1.2685203552246</v>
      </c>
      <c r="AL209" s="11">
        <v>-1.3110613822937001</v>
      </c>
      <c r="AM209" s="11">
        <v>-1.16072344779968</v>
      </c>
      <c r="AN209" s="11">
        <v>-0.48468643426895103</v>
      </c>
      <c r="AO209" s="11">
        <v>-0.62497550249099698</v>
      </c>
      <c r="AP209" s="11">
        <v>-0.39888539910316501</v>
      </c>
      <c r="AR209" s="3">
        <f t="shared" si="164"/>
        <v>133.4463140613789</v>
      </c>
      <c r="AS209" s="3">
        <f t="shared" si="164"/>
        <v>143.08598214071182</v>
      </c>
      <c r="AT209" s="3">
        <f t="shared" si="164"/>
        <v>174.06369489548257</v>
      </c>
      <c r="AU209" s="3">
        <f t="shared" si="165"/>
        <v>165.0346793424996</v>
      </c>
      <c r="AV209" s="3">
        <f t="shared" si="166"/>
        <v>161.02484955772934</v>
      </c>
      <c r="AW209" s="3">
        <f t="shared" si="162"/>
        <v>142.30961304367983</v>
      </c>
      <c r="AX209" s="3">
        <f t="shared" si="162"/>
        <v>121.79662943795682</v>
      </c>
      <c r="AZ209" s="3">
        <f t="shared" si="161"/>
        <v>145.16947028161843</v>
      </c>
      <c r="BA209" s="3">
        <f t="shared" si="161"/>
        <v>162.53609694099532</v>
      </c>
      <c r="BB209" s="3">
        <f t="shared" si="167"/>
        <v>86.054012728280426</v>
      </c>
      <c r="BC209" s="3">
        <f t="shared" si="167"/>
        <v>0</v>
      </c>
      <c r="BD209" s="3">
        <f t="shared" si="168"/>
        <v>134.80662937967162</v>
      </c>
      <c r="BE209" s="3">
        <f t="shared" si="168"/>
        <v>92.529525832534048</v>
      </c>
      <c r="BF209" s="3">
        <f t="shared" si="169"/>
        <v>0</v>
      </c>
      <c r="BG209" s="3">
        <f t="shared" si="175"/>
        <v>161.02484955772934</v>
      </c>
      <c r="BH209" s="3">
        <f t="shared" si="175"/>
        <v>89.437958038043476</v>
      </c>
      <c r="BI209" s="3">
        <f t="shared" si="175"/>
        <v>233.78482436219699</v>
      </c>
      <c r="BJ209" s="3">
        <f t="shared" si="175"/>
        <v>1010.7158937415579</v>
      </c>
      <c r="BK209" s="3">
        <f t="shared" si="175"/>
        <v>117.66253347752109</v>
      </c>
      <c r="BM209" s="3">
        <f t="shared" si="170"/>
        <v>81.032089588993259</v>
      </c>
      <c r="BN209" s="3">
        <f t="shared" si="170"/>
        <v>116.4867905367792</v>
      </c>
      <c r="BO209" s="3">
        <f t="shared" si="170"/>
        <v>97.016088464355363</v>
      </c>
      <c r="BP209" s="3">
        <f t="shared" si="163"/>
        <v>108.9250074873423</v>
      </c>
      <c r="BQ209" s="3">
        <f t="shared" si="171"/>
        <v>114.69073689352231</v>
      </c>
      <c r="BR209" s="3">
        <f t="shared" si="171"/>
        <v>104.87763493132255</v>
      </c>
      <c r="BS209" s="3">
        <f t="shared" si="159"/>
        <v>144.57401395741573</v>
      </c>
      <c r="BT209" s="3">
        <f t="shared" si="159"/>
        <v>109.78553374279819</v>
      </c>
      <c r="BU209" s="3">
        <f t="shared" si="159"/>
        <v>112.80054404549469</v>
      </c>
      <c r="BV209" s="3">
        <f t="shared" si="172"/>
        <v>-100.69505044705345</v>
      </c>
      <c r="BW209" s="3">
        <f t="shared" si="172"/>
        <v>34.027777415995438</v>
      </c>
      <c r="BX209" s="3">
        <f t="shared" si="173"/>
        <v>-355.746140651801</v>
      </c>
      <c r="BY209" s="3">
        <f t="shared" si="173"/>
        <v>270.79327526783231</v>
      </c>
      <c r="BZ209" s="3">
        <f t="shared" si="173"/>
        <v>168.24841588840292</v>
      </c>
      <c r="CA209" s="3">
        <f t="shared" si="174"/>
        <v>121.5134874941504</v>
      </c>
    </row>
    <row r="210" spans="7:79" x14ac:dyDescent="0.2">
      <c r="G210" s="13">
        <v>-0.1678466796875</v>
      </c>
      <c r="I210" s="13">
        <v>-0.286865234375</v>
      </c>
      <c r="J210" s="13">
        <v>-0.53478419780731201</v>
      </c>
      <c r="K210" s="13">
        <v>-0.50136023759841897</v>
      </c>
      <c r="L210" s="13">
        <v>-0.29296875</v>
      </c>
      <c r="M210" s="13">
        <v>-0.568736672401428</v>
      </c>
      <c r="N210" s="13">
        <v>-0.56740087270736705</v>
      </c>
      <c r="P210" s="13">
        <v>-0.50481158494949296</v>
      </c>
      <c r="Q210" s="13">
        <v>-0.50481158494949296</v>
      </c>
      <c r="R210" s="13">
        <v>-0.13563367724418601</v>
      </c>
      <c r="S210" s="13">
        <v>-1.2969970703125</v>
      </c>
      <c r="T210" s="13">
        <v>-1.239013671875</v>
      </c>
      <c r="U210" s="13">
        <v>-1.1082391738891599</v>
      </c>
      <c r="V210" s="13">
        <v>-1.2234566211700399</v>
      </c>
      <c r="W210" s="13">
        <v>-1.1350398063659599</v>
      </c>
      <c r="Y210" s="13">
        <v>-0.89580446481704701</v>
      </c>
      <c r="Z210" s="13">
        <v>-0.52965974807739302</v>
      </c>
      <c r="AB210" s="11">
        <v>-4.8319499939680002E-2</v>
      </c>
      <c r="AC210" s="11">
        <v>-0.141490593552589</v>
      </c>
      <c r="AD210" s="11">
        <v>-6.5009536743164</v>
      </c>
      <c r="AE210" s="11">
        <v>-5.4692287445068297</v>
      </c>
      <c r="AF210" s="11">
        <v>-12.814323425292899</v>
      </c>
      <c r="AG210" s="11">
        <v>-12.494255065917899</v>
      </c>
      <c r="AH210" s="11">
        <v>0.238037109375</v>
      </c>
      <c r="AI210" s="11">
        <v>-0.897216796875</v>
      </c>
      <c r="AJ210" s="11">
        <v>-0.44519761204719499</v>
      </c>
      <c r="AK210" s="11">
        <v>-1.2478234767913801</v>
      </c>
      <c r="AL210" s="11">
        <v>-1.3756008148193299</v>
      </c>
      <c r="AM210" s="11">
        <v>-1.22298240661621</v>
      </c>
      <c r="AN210" s="11">
        <v>-0.43948435783386203</v>
      </c>
      <c r="AO210" s="11">
        <v>-0.60178524255752597</v>
      </c>
      <c r="AP210" s="11">
        <v>-0.39452448487281799</v>
      </c>
      <c r="AR210" s="3">
        <f t="shared" si="164"/>
        <v>132.50654672992809</v>
      </c>
      <c r="AS210" s="3">
        <f t="shared" si="164"/>
        <v>128.428393028051</v>
      </c>
      <c r="AT210" s="3">
        <f t="shared" si="164"/>
        <v>178.72612440075849</v>
      </c>
      <c r="AU210" s="3">
        <f t="shared" si="165"/>
        <v>210.27260014605653</v>
      </c>
      <c r="AV210" s="3">
        <f t="shared" si="166"/>
        <v>121.30334129609199</v>
      </c>
      <c r="AW210" s="3">
        <f t="shared" si="162"/>
        <v>143.19765887491064</v>
      </c>
      <c r="AX210" s="3">
        <f t="shared" si="162"/>
        <v>114.3905378342856</v>
      </c>
      <c r="AZ210" s="3">
        <f t="shared" si="161"/>
        <v>158.42332452594616</v>
      </c>
      <c r="BA210" s="3">
        <f t="shared" si="161"/>
        <v>151.81994675900032</v>
      </c>
      <c r="BB210" s="3">
        <f t="shared" si="167"/>
        <v>81.136638308521768</v>
      </c>
      <c r="BC210" s="3">
        <f t="shared" si="167"/>
        <v>0</v>
      </c>
      <c r="BD210" s="3">
        <f t="shared" si="168"/>
        <v>161.76795525560593</v>
      </c>
      <c r="BE210" s="3">
        <f t="shared" si="168"/>
        <v>94.961459358538292</v>
      </c>
      <c r="BF210" s="3">
        <f t="shared" si="169"/>
        <v>0</v>
      </c>
      <c r="BG210" s="3">
        <f t="shared" si="175"/>
        <v>121.30334129609199</v>
      </c>
      <c r="BH210" s="3">
        <f t="shared" si="175"/>
        <v>66.250337669999496</v>
      </c>
      <c r="BI210" s="3">
        <f t="shared" si="175"/>
        <v>239.41819362393667</v>
      </c>
      <c r="BJ210" s="3">
        <f t="shared" si="175"/>
        <v>929.23607984391424</v>
      </c>
      <c r="BK210" s="3">
        <f t="shared" si="175"/>
        <v>108.82691873113738</v>
      </c>
      <c r="BM210" s="3">
        <f t="shared" si="170"/>
        <v>99.49784288738951</v>
      </c>
      <c r="BN210" s="3">
        <f t="shared" si="170"/>
        <v>68.68963188723194</v>
      </c>
      <c r="BO210" s="3">
        <f t="shared" si="170"/>
        <v>97.294842466832037</v>
      </c>
      <c r="BP210" s="3">
        <f t="shared" si="163"/>
        <v>139.10421836781504</v>
      </c>
      <c r="BQ210" s="3">
        <f t="shared" si="171"/>
        <v>112.81946992557417</v>
      </c>
      <c r="BR210" s="3">
        <f t="shared" si="171"/>
        <v>110.04043137587637</v>
      </c>
      <c r="BS210" s="3">
        <f t="shared" si="159"/>
        <v>131.0909759200762</v>
      </c>
      <c r="BT210" s="3">
        <f t="shared" si="159"/>
        <v>105.71184596738493</v>
      </c>
      <c r="BU210" s="3">
        <f t="shared" si="159"/>
        <v>111.56732393058228</v>
      </c>
      <c r="BV210" s="3">
        <f t="shared" si="172"/>
        <v>-25.173762611763362</v>
      </c>
      <c r="BW210" s="3">
        <f t="shared" si="172"/>
        <v>35.416667660294443</v>
      </c>
      <c r="BX210" s="3">
        <f t="shared" si="173"/>
        <v>-272.04116638078898</v>
      </c>
      <c r="BY210" s="3">
        <f t="shared" si="173"/>
        <v>245.28722063906895</v>
      </c>
      <c r="BZ210" s="3">
        <f t="shared" si="173"/>
        <v>179.46497614671586</v>
      </c>
      <c r="CA210" s="3">
        <f t="shared" si="174"/>
        <v>128.03123573805155</v>
      </c>
    </row>
    <row r="211" spans="7:79" x14ac:dyDescent="0.2">
      <c r="G211" s="13">
        <v>-0.24922688305377999</v>
      </c>
      <c r="I211" s="13">
        <v>-0.37027993798255898</v>
      </c>
      <c r="J211" s="13">
        <v>-0.56384861469268799</v>
      </c>
      <c r="K211" s="13">
        <v>-0.46648296713829002</v>
      </c>
      <c r="L211" s="13">
        <v>-0.18513996899127999</v>
      </c>
      <c r="M211" s="13">
        <v>-0.681096851825714</v>
      </c>
      <c r="N211" s="13">
        <v>-0.665735304355621</v>
      </c>
      <c r="P211" s="13">
        <v>-0.57347613573074296</v>
      </c>
      <c r="Q211" s="13">
        <v>-0.57347613573074296</v>
      </c>
      <c r="R211" s="13">
        <v>-0.14241535961627999</v>
      </c>
      <c r="S211" s="13">
        <v>-1.2715657949447601</v>
      </c>
      <c r="T211" s="13">
        <v>-1.202392578125</v>
      </c>
      <c r="U211" s="13">
        <v>-1.0682988166809</v>
      </c>
      <c r="V211" s="13">
        <v>-1.21819448471069</v>
      </c>
      <c r="W211" s="13">
        <v>-1.1141898632049501</v>
      </c>
      <c r="Y211" s="13">
        <v>-0.88407558202743497</v>
      </c>
      <c r="Z211" s="13">
        <v>-0.59718090295791604</v>
      </c>
      <c r="AB211" s="11">
        <v>-9.4095863401889995E-2</v>
      </c>
      <c r="AC211" s="11">
        <v>-6.6583804786205E-2</v>
      </c>
      <c r="AD211" s="11">
        <v>-6.9977517127990696</v>
      </c>
      <c r="AE211" s="11">
        <v>-6.1633539199829102</v>
      </c>
      <c r="AF211" s="11">
        <v>-12.5059356689453</v>
      </c>
      <c r="AG211" s="11">
        <v>-9.4963521957397408</v>
      </c>
      <c r="AH211" s="11">
        <v>0.2105712890625</v>
      </c>
      <c r="AI211" s="11">
        <v>-0.89372909069061302</v>
      </c>
      <c r="AJ211" s="11">
        <v>-0.412884891033173</v>
      </c>
      <c r="AK211" s="11">
        <v>-1.3572902679443299</v>
      </c>
      <c r="AL211" s="11">
        <v>-1.43476974964141</v>
      </c>
      <c r="AM211" s="11">
        <v>-1.2716878652572601</v>
      </c>
      <c r="AN211" s="11">
        <v>-0.50200271606445301</v>
      </c>
      <c r="AO211" s="11">
        <v>-0.63427597284317005</v>
      </c>
      <c r="AP211" s="11">
        <v>-0.36991283297538802</v>
      </c>
      <c r="AR211" s="3">
        <f t="shared" si="164"/>
        <v>171.03681459462607</v>
      </c>
      <c r="AS211" s="3">
        <f t="shared" si="164"/>
        <v>135.40821099984365</v>
      </c>
      <c r="AT211" s="3">
        <f t="shared" si="164"/>
        <v>166.29298967736062</v>
      </c>
      <c r="AU211" s="3">
        <f t="shared" si="165"/>
        <v>246.71427237666492</v>
      </c>
      <c r="AV211" s="3">
        <f t="shared" si="166"/>
        <v>137.80304076157506</v>
      </c>
      <c r="AW211" s="3">
        <f t="shared" si="162"/>
        <v>142.58175994672587</v>
      </c>
      <c r="AX211" s="3">
        <f t="shared" si="162"/>
        <v>112.28925803896428</v>
      </c>
      <c r="AZ211" s="3">
        <f t="shared" si="161"/>
        <v>156.34906761220665</v>
      </c>
      <c r="BA211" s="3">
        <f t="shared" si="161"/>
        <v>171.1739908906857</v>
      </c>
      <c r="BB211" s="3">
        <f t="shared" si="167"/>
        <v>120.47561205704771</v>
      </c>
      <c r="BC211" s="3">
        <f t="shared" si="167"/>
        <v>0</v>
      </c>
      <c r="BD211" s="3">
        <f t="shared" si="168"/>
        <v>102.22835787026996</v>
      </c>
      <c r="BE211" s="3">
        <f t="shared" si="168"/>
        <v>113.72213917695932</v>
      </c>
      <c r="BF211" s="3">
        <f t="shared" si="169"/>
        <v>0</v>
      </c>
      <c r="BG211" s="3">
        <f t="shared" si="175"/>
        <v>137.80304076157506</v>
      </c>
      <c r="BH211" s="3">
        <f t="shared" si="175"/>
        <v>69.562853825651899</v>
      </c>
      <c r="BI211" s="3">
        <f t="shared" si="175"/>
        <v>234.72372657426925</v>
      </c>
      <c r="BJ211" s="3">
        <f t="shared" si="175"/>
        <v>901.77097403571975</v>
      </c>
      <c r="BK211" s="3">
        <f t="shared" si="175"/>
        <v>104.90485379208424</v>
      </c>
      <c r="BM211" s="3">
        <f t="shared" si="170"/>
        <v>107.10139394405962</v>
      </c>
      <c r="BN211" s="3">
        <f t="shared" si="170"/>
        <v>77.407351517262072</v>
      </c>
      <c r="BO211" s="3">
        <f t="shared" si="170"/>
        <v>94.953358084338888</v>
      </c>
      <c r="BP211" s="3">
        <f t="shared" si="163"/>
        <v>105.72720362795104</v>
      </c>
      <c r="BQ211" s="3">
        <f t="shared" si="171"/>
        <v>122.71669143328755</v>
      </c>
      <c r="BR211" s="3">
        <f t="shared" si="171"/>
        <v>114.77361780738335</v>
      </c>
      <c r="BS211" s="3">
        <f t="shared" si="159"/>
        <v>149.73917681114699</v>
      </c>
      <c r="BT211" s="3">
        <f t="shared" si="159"/>
        <v>111.41928914217419</v>
      </c>
      <c r="BU211" s="3">
        <f t="shared" si="159"/>
        <v>104.60741080733854</v>
      </c>
      <c r="BV211" s="3">
        <f t="shared" si="172"/>
        <v>-49.02258779550975</v>
      </c>
      <c r="BW211" s="3">
        <f t="shared" si="172"/>
        <v>16.666666146922775</v>
      </c>
      <c r="BX211" s="3">
        <f t="shared" si="173"/>
        <v>-240.65180102915951</v>
      </c>
      <c r="BY211" s="3">
        <f t="shared" si="173"/>
        <v>244.33372783849543</v>
      </c>
      <c r="BZ211" s="3">
        <f t="shared" si="173"/>
        <v>166.43929597886668</v>
      </c>
      <c r="CA211" s="3">
        <f t="shared" si="174"/>
        <v>133.13009899501014</v>
      </c>
    </row>
    <row r="212" spans="7:79" x14ac:dyDescent="0.2">
      <c r="G212" s="13">
        <v>-0.18819172680377999</v>
      </c>
      <c r="I212" s="13">
        <v>-0.42521157860755898</v>
      </c>
      <c r="J212" s="13">
        <v>-0.56384861469268799</v>
      </c>
      <c r="K212" s="13">
        <v>-0.54495674371719405</v>
      </c>
      <c r="L212" s="13">
        <v>-0.16072590649127999</v>
      </c>
      <c r="M212" s="13">
        <v>-0.66375732421875</v>
      </c>
      <c r="N212" s="13">
        <v>-0.46793618798255898</v>
      </c>
      <c r="P212" s="13">
        <v>-0.5950927734375</v>
      </c>
      <c r="Q212" s="13">
        <v>-0.5950927734375</v>
      </c>
      <c r="R212" s="13">
        <v>-0.17632378637790699</v>
      </c>
      <c r="S212" s="13">
        <v>-1.2003580331802299</v>
      </c>
      <c r="T212" s="13">
        <v>-1.1962890625</v>
      </c>
      <c r="U212" s="13">
        <v>-1.1319497823715201</v>
      </c>
      <c r="V212" s="13">
        <v>-1.23434805870056</v>
      </c>
      <c r="W212" s="13">
        <v>-1.11241555213928</v>
      </c>
      <c r="Y212" s="13">
        <v>-0.85033947229385398</v>
      </c>
      <c r="Z212" s="13">
        <v>-0.53296381235122703</v>
      </c>
      <c r="AB212" s="11">
        <v>-9.918212890625E-2</v>
      </c>
      <c r="AC212" s="11">
        <v>-3.0517578125E-2</v>
      </c>
      <c r="AD212" s="11">
        <v>-5.3938045501708896</v>
      </c>
      <c r="AE212" s="11">
        <v>-3.5184972286224299</v>
      </c>
      <c r="AF212" s="11">
        <v>-13.9784269332885</v>
      </c>
      <c r="AG212" s="11">
        <v>-8.5808248519897408</v>
      </c>
      <c r="AH212" s="11">
        <v>0.2166748046875</v>
      </c>
      <c r="AI212" s="11">
        <v>-0.87541854381561302</v>
      </c>
      <c r="AJ212" s="11">
        <v>-0.32402488589286799</v>
      </c>
      <c r="AK212" s="11">
        <v>-1.25605332851409</v>
      </c>
      <c r="AL212" s="11">
        <v>-1.38509905338287</v>
      </c>
      <c r="AM212" s="11">
        <v>-1.3273078203201201</v>
      </c>
      <c r="AN212" s="11">
        <v>-0.47549229860305797</v>
      </c>
      <c r="AO212" s="11">
        <v>-0.60742968320846602</v>
      </c>
      <c r="AP212" s="11">
        <v>-0.41086298227310197</v>
      </c>
      <c r="AR212" s="3">
        <f t="shared" si="164"/>
        <v>196.41040864929312</v>
      </c>
      <c r="AS212" s="3">
        <f t="shared" si="164"/>
        <v>135.40821099984365</v>
      </c>
      <c r="AT212" s="3">
        <f t="shared" si="164"/>
        <v>194.26751358899273</v>
      </c>
      <c r="AU212" s="3">
        <f t="shared" si="165"/>
        <v>173.41206840242674</v>
      </c>
      <c r="AV212" s="3">
        <f t="shared" si="166"/>
        <v>142.99739536751989</v>
      </c>
      <c r="AW212" s="3">
        <f t="shared" si="162"/>
        <v>144.47243096667574</v>
      </c>
      <c r="AX212" s="3">
        <f t="shared" si="162"/>
        <v>112.11044105303216</v>
      </c>
      <c r="AZ212" s="3">
        <f t="shared" si="161"/>
        <v>150.38282512238209</v>
      </c>
      <c r="BA212" s="3">
        <f t="shared" si="161"/>
        <v>152.76701299154419</v>
      </c>
      <c r="BB212" s="3">
        <f t="shared" si="167"/>
        <v>90.971379944857972</v>
      </c>
      <c r="BC212" s="3">
        <f t="shared" si="167"/>
        <v>0</v>
      </c>
      <c r="BD212" s="3">
        <f t="shared" si="168"/>
        <v>88.747694932302807</v>
      </c>
      <c r="BE212" s="3">
        <f t="shared" si="168"/>
        <v>110.82697358267396</v>
      </c>
      <c r="BF212" s="3">
        <f t="shared" si="169"/>
        <v>0</v>
      </c>
      <c r="BG212" s="3">
        <f t="shared" si="175"/>
        <v>142.99739536751989</v>
      </c>
      <c r="BH212" s="3">
        <f t="shared" si="175"/>
        <v>86.125441882391542</v>
      </c>
      <c r="BI212" s="3">
        <f t="shared" si="175"/>
        <v>221.5791836266435</v>
      </c>
      <c r="BJ212" s="3">
        <f t="shared" si="175"/>
        <v>897.19345640102063</v>
      </c>
      <c r="BK212" s="3">
        <f t="shared" si="175"/>
        <v>111.15525409697756</v>
      </c>
      <c r="BM212" s="3">
        <f t="shared" si="170"/>
        <v>82.552798340717743</v>
      </c>
      <c r="BN212" s="3">
        <f t="shared" si="170"/>
        <v>44.189828350672421</v>
      </c>
      <c r="BO212" s="3">
        <f t="shared" si="170"/>
        <v>106.13348838410016</v>
      </c>
      <c r="BP212" s="3">
        <f t="shared" si="163"/>
        <v>95.534221743492495</v>
      </c>
      <c r="BQ212" s="3">
        <f t="shared" si="171"/>
        <v>113.56355554841379</v>
      </c>
      <c r="BR212" s="3">
        <f t="shared" si="171"/>
        <v>110.80023775108575</v>
      </c>
      <c r="BS212" s="3">
        <f t="shared" si="159"/>
        <v>141.83155408211087</v>
      </c>
      <c r="BT212" s="3">
        <f t="shared" si="159"/>
        <v>106.70336951842511</v>
      </c>
      <c r="BU212" s="3">
        <f t="shared" si="159"/>
        <v>116.18767704398684</v>
      </c>
      <c r="BV212" s="3">
        <f t="shared" si="172"/>
        <v>-51.672458769898967</v>
      </c>
      <c r="BW212" s="3">
        <f t="shared" si="172"/>
        <v>7.6388888837933608</v>
      </c>
      <c r="BX212" s="3">
        <f t="shared" si="173"/>
        <v>-247.62721555174383</v>
      </c>
      <c r="BY212" s="3">
        <f t="shared" si="173"/>
        <v>239.32786619280014</v>
      </c>
      <c r="BZ212" s="3">
        <f t="shared" si="173"/>
        <v>130.61866650700122</v>
      </c>
      <c r="CA212" s="3">
        <f t="shared" si="174"/>
        <v>138.95282509464042</v>
      </c>
    </row>
    <row r="213" spans="7:79" x14ac:dyDescent="0.2">
      <c r="G213" s="13">
        <v>-0.26448568701744102</v>
      </c>
      <c r="I213" s="13">
        <v>-0.35603842139244102</v>
      </c>
      <c r="J213" s="13">
        <v>-0.59291297197341897</v>
      </c>
      <c r="K213" s="13">
        <v>-0.518798828125</v>
      </c>
      <c r="L213" s="13">
        <v>-0.25227865576744102</v>
      </c>
      <c r="M213" s="13">
        <v>-0.63323974609375</v>
      </c>
      <c r="N213" s="13">
        <v>-0.43854889273643499</v>
      </c>
      <c r="P213" s="13">
        <v>-0.25304159522056602</v>
      </c>
      <c r="Q213" s="13">
        <v>-0.25304159522056602</v>
      </c>
      <c r="R213" s="13">
        <v>-0.20345051586627999</v>
      </c>
      <c r="S213" s="13">
        <v>-1.3173421621322601</v>
      </c>
      <c r="T213" s="13">
        <v>-1.12060546875</v>
      </c>
      <c r="U213" s="13">
        <v>-1.15861284732818</v>
      </c>
      <c r="V213" s="13">
        <v>-1.2484824657440099</v>
      </c>
      <c r="W213" s="13">
        <v>-1.1915315389633101</v>
      </c>
      <c r="Y213" s="13">
        <v>-0.83767640590667702</v>
      </c>
      <c r="Z213" s="13">
        <v>-0.586442410945892</v>
      </c>
      <c r="AB213" s="11">
        <v>-0.10172525793314</v>
      </c>
      <c r="AC213" s="11">
        <v>-0.127618968486786</v>
      </c>
      <c r="AD213" s="11">
        <v>-6.6996731758117596</v>
      </c>
      <c r="AE213" s="11">
        <v>-12.6378679275512</v>
      </c>
      <c r="AF213" s="11">
        <v>-12.8443050384521</v>
      </c>
      <c r="AG213" s="11">
        <v>-7.8448128700256303</v>
      </c>
      <c r="AH213" s="11">
        <v>0.2532958984375</v>
      </c>
      <c r="AI213" s="11">
        <v>-0.90244835615158103</v>
      </c>
      <c r="AJ213" s="11">
        <v>-0.30158546566963201</v>
      </c>
      <c r="AK213" s="11">
        <v>-1.27800452709198</v>
      </c>
      <c r="AL213" s="11">
        <v>-1.3905767202377299</v>
      </c>
      <c r="AM213" s="11">
        <v>-1.2878880500793399</v>
      </c>
      <c r="AN213" s="11">
        <v>-0.48610970377922103</v>
      </c>
      <c r="AO213" s="11">
        <v>-0.604248046875</v>
      </c>
      <c r="AP213" s="11">
        <v>-0.46469196677207902</v>
      </c>
      <c r="AR213" s="3">
        <f t="shared" si="164"/>
        <v>164.45848457263864</v>
      </c>
      <c r="AS213" s="3">
        <f t="shared" si="164"/>
        <v>142.38801465758436</v>
      </c>
      <c r="AT213" s="3">
        <f t="shared" si="164"/>
        <v>184.94267582645026</v>
      </c>
      <c r="AU213" s="3">
        <f t="shared" si="165"/>
        <v>162.52145599787147</v>
      </c>
      <c r="AV213" s="3">
        <f t="shared" si="166"/>
        <v>60.804450417315458</v>
      </c>
      <c r="AW213" s="3">
        <f t="shared" si="162"/>
        <v>146.12677159729935</v>
      </c>
      <c r="AX213" s="3">
        <f t="shared" si="162"/>
        <v>120.08383567173431</v>
      </c>
      <c r="AZ213" s="3">
        <f t="shared" si="161"/>
        <v>148.14335752142625</v>
      </c>
      <c r="BA213" s="3">
        <f t="shared" si="161"/>
        <v>168.09594448173104</v>
      </c>
      <c r="BB213" s="3">
        <f t="shared" si="167"/>
        <v>127.85167728827672</v>
      </c>
      <c r="BC213" s="3">
        <f t="shared" si="167"/>
        <v>0</v>
      </c>
      <c r="BD213" s="3">
        <f t="shared" si="168"/>
        <v>139.30018917762325</v>
      </c>
      <c r="BE213" s="3">
        <f t="shared" si="168"/>
        <v>105.7314805443901</v>
      </c>
      <c r="BF213" s="3">
        <f t="shared" si="169"/>
        <v>0</v>
      </c>
      <c r="BG213" s="3">
        <f t="shared" si="175"/>
        <v>60.804450417315458</v>
      </c>
      <c r="BH213" s="3">
        <f t="shared" si="175"/>
        <v>99.37550650499972</v>
      </c>
      <c r="BI213" s="3">
        <f t="shared" si="175"/>
        <v>243.17378046687878</v>
      </c>
      <c r="BJ213" s="3">
        <f t="shared" si="175"/>
        <v>840.43223773075192</v>
      </c>
      <c r="BK213" s="3">
        <f t="shared" si="175"/>
        <v>113.77351491244633</v>
      </c>
      <c r="BM213" s="3">
        <f t="shared" si="170"/>
        <v>102.539267688886</v>
      </c>
      <c r="BN213" s="3">
        <f t="shared" si="170"/>
        <v>158.72265292521132</v>
      </c>
      <c r="BO213" s="3">
        <f t="shared" si="170"/>
        <v>97.522482759059102</v>
      </c>
      <c r="BP213" s="3">
        <f t="shared" si="163"/>
        <v>87.339865943942286</v>
      </c>
      <c r="BQ213" s="3">
        <f t="shared" si="171"/>
        <v>115.54822936955124</v>
      </c>
      <c r="BR213" s="3">
        <f t="shared" si="171"/>
        <v>111.23842070150897</v>
      </c>
      <c r="BS213" s="3">
        <f t="shared" si="159"/>
        <v>144.99855190916034</v>
      </c>
      <c r="BT213" s="3">
        <f t="shared" si="159"/>
        <v>106.14447138297368</v>
      </c>
      <c r="BU213" s="3">
        <f t="shared" si="159"/>
        <v>131.40994075820896</v>
      </c>
      <c r="BV213" s="3">
        <f t="shared" si="172"/>
        <v>-52.99739231627121</v>
      </c>
      <c r="BW213" s="3">
        <f t="shared" si="172"/>
        <v>31.944445779472705</v>
      </c>
      <c r="BX213" s="3">
        <f t="shared" si="173"/>
        <v>-289.47970268724981</v>
      </c>
      <c r="BY213" s="3">
        <f t="shared" si="173"/>
        <v>246.71745983992946</v>
      </c>
      <c r="BZ213" s="3">
        <f t="shared" si="173"/>
        <v>121.57304293190832</v>
      </c>
      <c r="CA213" s="3">
        <f t="shared" si="174"/>
        <v>134.82605935448458</v>
      </c>
    </row>
    <row r="214" spans="7:79" x14ac:dyDescent="0.2">
      <c r="G214" s="13">
        <v>-0.17293293774127999</v>
      </c>
      <c r="I214" s="13">
        <v>-0.32145181298255898</v>
      </c>
      <c r="J214" s="13">
        <v>-0.63650947809219405</v>
      </c>
      <c r="K214" s="13">
        <v>-0.51443916559219405</v>
      </c>
      <c r="L214" s="13">
        <v>-0.26652017235755898</v>
      </c>
      <c r="M214" s="13">
        <v>-0.676241815090179</v>
      </c>
      <c r="N214" s="13">
        <v>-0.49732348322868303</v>
      </c>
      <c r="P214" s="13">
        <v>-0.56966143846511796</v>
      </c>
      <c r="Q214" s="13">
        <v>-0.56966143846511796</v>
      </c>
      <c r="R214" s="13">
        <v>-0.23057726025581399</v>
      </c>
      <c r="S214" s="13">
        <v>-1.2156168222427299</v>
      </c>
      <c r="T214" s="13">
        <v>-1.2353515625</v>
      </c>
      <c r="U214" s="13">
        <v>-1.1352841854095399</v>
      </c>
      <c r="V214" s="13">
        <v>-1.2768431901931701</v>
      </c>
      <c r="W214" s="13">
        <v>-1.15619552135467</v>
      </c>
      <c r="Y214" s="13">
        <v>-0.80850887298583995</v>
      </c>
      <c r="Z214" s="13">
        <v>-0.60247349739074696</v>
      </c>
      <c r="AB214" s="11">
        <v>-9.1552734375E-2</v>
      </c>
      <c r="AC214" s="11">
        <v>-0.155362218618393</v>
      </c>
      <c r="AD214" s="11">
        <v>-6.62870168685913</v>
      </c>
      <c r="AE214" s="11">
        <v>-9.7297220230102504</v>
      </c>
      <c r="AF214" s="11">
        <v>-13.732756614685</v>
      </c>
      <c r="AG214" s="11">
        <v>-10.1605587005615</v>
      </c>
      <c r="AH214" s="11">
        <v>0.2899169921875</v>
      </c>
      <c r="AI214" s="11">
        <v>-0.96697127819061302</v>
      </c>
      <c r="AJ214" s="11">
        <v>-0.3204345703125</v>
      </c>
      <c r="AK214" s="11">
        <v>-1.3997994661331099</v>
      </c>
      <c r="AL214" s="11">
        <v>-1.32871425151825</v>
      </c>
      <c r="AM214" s="11">
        <v>-1.20849645137786</v>
      </c>
      <c r="AN214" s="11">
        <v>-0.49839323759079002</v>
      </c>
      <c r="AO214" s="11">
        <v>-0.63040596246719405</v>
      </c>
      <c r="AP214" s="11">
        <v>-0.44590720534324602</v>
      </c>
      <c r="AR214" s="3">
        <f t="shared" si="164"/>
        <v>148.48250876825531</v>
      </c>
      <c r="AS214" s="3">
        <f t="shared" si="164"/>
        <v>152.85771298716975</v>
      </c>
      <c r="AT214" s="3">
        <f t="shared" si="164"/>
        <v>183.38853265802507</v>
      </c>
      <c r="AU214" s="3">
        <f t="shared" si="165"/>
        <v>184.30268080698204</v>
      </c>
      <c r="AV214" s="3">
        <f t="shared" si="166"/>
        <v>136.88639079127043</v>
      </c>
      <c r="AW214" s="3">
        <f t="shared" si="162"/>
        <v>149.44621037007113</v>
      </c>
      <c r="AX214" s="3">
        <f t="shared" si="162"/>
        <v>116.52263364471845</v>
      </c>
      <c r="AZ214" s="3">
        <f t="shared" si="161"/>
        <v>142.98506939603416</v>
      </c>
      <c r="BA214" s="3">
        <f t="shared" si="161"/>
        <v>172.6910429376386</v>
      </c>
      <c r="BB214" s="3">
        <f t="shared" si="167"/>
        <v>83.595321916810548</v>
      </c>
      <c r="BC214" s="3">
        <f t="shared" si="167"/>
        <v>0</v>
      </c>
      <c r="BD214" s="3">
        <f t="shared" si="168"/>
        <v>147.16389825417895</v>
      </c>
      <c r="BE214" s="3">
        <f t="shared" si="168"/>
        <v>112.91149798566948</v>
      </c>
      <c r="BF214" s="3">
        <f t="shared" si="169"/>
        <v>0</v>
      </c>
      <c r="BG214" s="3">
        <f t="shared" si="175"/>
        <v>136.88639079127043</v>
      </c>
      <c r="BH214" s="3">
        <f t="shared" si="175"/>
        <v>112.62557840608744</v>
      </c>
      <c r="BI214" s="3">
        <f t="shared" si="175"/>
        <v>224.39586825751334</v>
      </c>
      <c r="BJ214" s="3">
        <f t="shared" si="175"/>
        <v>926.48956926309472</v>
      </c>
      <c r="BK214" s="3">
        <f t="shared" si="175"/>
        <v>111.48268595192816</v>
      </c>
      <c r="BM214" s="3">
        <f t="shared" si="170"/>
        <v>101.45304089647074</v>
      </c>
      <c r="BN214" s="3">
        <f t="shared" si="170"/>
        <v>122.19840407972045</v>
      </c>
      <c r="BO214" s="3">
        <f t="shared" si="170"/>
        <v>104.26819638591903</v>
      </c>
      <c r="BP214" s="3">
        <f t="shared" si="163"/>
        <v>113.12211642592037</v>
      </c>
      <c r="BQ214" s="3">
        <f t="shared" si="171"/>
        <v>126.56007577075114</v>
      </c>
      <c r="BR214" s="3">
        <f t="shared" si="171"/>
        <v>106.28976650580591</v>
      </c>
      <c r="BS214" s="3">
        <f t="shared" si="159"/>
        <v>148.66252858182852</v>
      </c>
      <c r="BT214" s="3">
        <f t="shared" si="159"/>
        <v>110.73946864837362</v>
      </c>
      <c r="BU214" s="3">
        <f t="shared" si="159"/>
        <v>126.09781022221719</v>
      </c>
      <c r="BV214" s="3">
        <f t="shared" si="172"/>
        <v>-47.697654249137507</v>
      </c>
      <c r="BW214" s="3">
        <f t="shared" si="172"/>
        <v>38.888889541116434</v>
      </c>
      <c r="BX214" s="3">
        <f t="shared" si="173"/>
        <v>-331.33218982275582</v>
      </c>
      <c r="BY214" s="3">
        <f t="shared" si="173"/>
        <v>264.35717442127657</v>
      </c>
      <c r="BZ214" s="3">
        <f t="shared" si="173"/>
        <v>129.1713633711488</v>
      </c>
      <c r="CA214" s="3">
        <f t="shared" si="174"/>
        <v>126.51473415963262</v>
      </c>
    </row>
    <row r="215" spans="7:79" x14ac:dyDescent="0.2">
      <c r="G215" s="13">
        <v>-0.17293293774127999</v>
      </c>
      <c r="I215" s="13">
        <v>-0.27872720360755898</v>
      </c>
      <c r="J215" s="13">
        <v>-0.53187781572341897</v>
      </c>
      <c r="K215" s="13">
        <v>-0.50136023759841897</v>
      </c>
      <c r="L215" s="13">
        <v>-0.18513996899127999</v>
      </c>
      <c r="M215" s="13">
        <v>-0.642256319522858</v>
      </c>
      <c r="N215" s="13">
        <v>-0.39785879850387601</v>
      </c>
      <c r="P215" s="13">
        <v>-0.21235148608684501</v>
      </c>
      <c r="Q215" s="13">
        <v>-0.21235148608684501</v>
      </c>
      <c r="R215" s="13">
        <v>-0.20345051586627999</v>
      </c>
      <c r="S215" s="13">
        <v>-1.3478597402572601</v>
      </c>
      <c r="T215" s="13">
        <v>-1.25</v>
      </c>
      <c r="U215" s="13">
        <v>-1.1975277662277199</v>
      </c>
      <c r="V215" s="13">
        <v>-1.2298047542571999</v>
      </c>
      <c r="W215" s="13">
        <v>-1.11272156238555</v>
      </c>
      <c r="Y215" s="13">
        <v>-0.83726054430007901</v>
      </c>
      <c r="Z215" s="13">
        <v>-0.54697591066360496</v>
      </c>
      <c r="AB215" s="11">
        <v>-0.11952718347311</v>
      </c>
      <c r="AC215" s="11">
        <v>-3.3291902393103E-2</v>
      </c>
      <c r="AD215" s="11">
        <v>-7.2106647491454998</v>
      </c>
      <c r="AE215" s="11">
        <v>-3.4945619106292698</v>
      </c>
      <c r="AF215" s="11">
        <v>-13.806489944458001</v>
      </c>
      <c r="AG215" s="11">
        <v>-11.453067779541</v>
      </c>
      <c r="AH215" s="11">
        <v>0.2716064453125</v>
      </c>
      <c r="AI215" s="11">
        <v>-0.95737999677658103</v>
      </c>
      <c r="AJ215" s="11">
        <v>-0.33389821648597701</v>
      </c>
      <c r="AK215" s="11">
        <v>-1.3193689584732</v>
      </c>
      <c r="AL215" s="11">
        <v>-1.2986861467361399</v>
      </c>
      <c r="AM215" s="11">
        <v>-1.1624367237091</v>
      </c>
      <c r="AN215" s="11">
        <v>-0.44162467122077897</v>
      </c>
      <c r="AO215" s="11">
        <v>-0.620386242866516</v>
      </c>
      <c r="AP215" s="11">
        <v>-0.48734685778617898</v>
      </c>
      <c r="AR215" s="3">
        <f t="shared" si="164"/>
        <v>128.74749117018092</v>
      </c>
      <c r="AS215" s="3">
        <f t="shared" si="164"/>
        <v>127.73042554492356</v>
      </c>
      <c r="AT215" s="3">
        <f t="shared" si="164"/>
        <v>178.72612440075849</v>
      </c>
      <c r="AU215" s="3">
        <f t="shared" si="165"/>
        <v>147.44214906335264</v>
      </c>
      <c r="AV215" s="3">
        <f t="shared" si="166"/>
        <v>51.026849540511442</v>
      </c>
      <c r="AW215" s="3">
        <f t="shared" si="162"/>
        <v>143.94066666168311</v>
      </c>
      <c r="AX215" s="3">
        <f t="shared" si="162"/>
        <v>112.14128109622476</v>
      </c>
      <c r="AZ215" s="3">
        <f t="shared" si="161"/>
        <v>148.06981225474419</v>
      </c>
      <c r="BA215" s="3">
        <f t="shared" si="161"/>
        <v>156.78339525862984</v>
      </c>
      <c r="BB215" s="3">
        <f t="shared" si="167"/>
        <v>83.595321916810548</v>
      </c>
      <c r="BC215" s="3">
        <f t="shared" si="167"/>
        <v>0</v>
      </c>
      <c r="BD215" s="3">
        <f t="shared" si="168"/>
        <v>102.22835787026996</v>
      </c>
      <c r="BE215" s="3">
        <f t="shared" si="168"/>
        <v>107.2369698381017</v>
      </c>
      <c r="BF215" s="3">
        <f t="shared" si="169"/>
        <v>0</v>
      </c>
      <c r="BG215" s="3">
        <f t="shared" si="175"/>
        <v>51.026849540511442</v>
      </c>
      <c r="BH215" s="3">
        <f t="shared" si="175"/>
        <v>99.37550650499972</v>
      </c>
      <c r="BI215" s="3">
        <f t="shared" si="175"/>
        <v>248.80714972861847</v>
      </c>
      <c r="BJ215" s="3">
        <f t="shared" si="175"/>
        <v>937.47561158637257</v>
      </c>
      <c r="BK215" s="3">
        <f t="shared" si="175"/>
        <v>117.5948838157374</v>
      </c>
      <c r="BM215" s="3">
        <f t="shared" si="170"/>
        <v>110.36005242716315</v>
      </c>
      <c r="BN215" s="3">
        <f t="shared" si="170"/>
        <v>43.889217741963598</v>
      </c>
      <c r="BO215" s="3">
        <f t="shared" si="170"/>
        <v>104.82802872873779</v>
      </c>
      <c r="BP215" s="3">
        <f t="shared" si="163"/>
        <v>127.5122072489573</v>
      </c>
      <c r="BQ215" s="3">
        <f t="shared" si="171"/>
        <v>119.28811190021324</v>
      </c>
      <c r="BR215" s="3">
        <f t="shared" si="171"/>
        <v>103.88768476230432</v>
      </c>
      <c r="BS215" s="3">
        <f t="shared" si="159"/>
        <v>131.72939629992467</v>
      </c>
      <c r="BT215" s="3">
        <f t="shared" si="159"/>
        <v>108.97936723651154</v>
      </c>
      <c r="BU215" s="3">
        <f t="shared" si="159"/>
        <v>137.81650273673083</v>
      </c>
      <c r="BV215" s="3">
        <f t="shared" si="172"/>
        <v>-62.271938785811102</v>
      </c>
      <c r="BW215" s="3">
        <f t="shared" si="172"/>
        <v>8.3333330734615139</v>
      </c>
      <c r="BX215" s="3">
        <f t="shared" si="173"/>
        <v>-310.40594625500285</v>
      </c>
      <c r="BY215" s="3">
        <f t="shared" si="173"/>
        <v>261.73504477701533</v>
      </c>
      <c r="BZ215" s="3">
        <f t="shared" si="173"/>
        <v>134.59873511346336</v>
      </c>
      <c r="CA215" s="3">
        <f t="shared" si="174"/>
        <v>121.69284643721991</v>
      </c>
    </row>
    <row r="216" spans="7:79" x14ac:dyDescent="0.2">
      <c r="G216" s="13">
        <v>-0.14750163257122001</v>
      </c>
      <c r="I216" s="13">
        <v>-0.34993490576744102</v>
      </c>
      <c r="J216" s="13">
        <v>-0.57256788015365601</v>
      </c>
      <c r="K216" s="13">
        <v>-0.41416713595390298</v>
      </c>
      <c r="L216" s="13">
        <v>-0.177001953125</v>
      </c>
      <c r="M216" s="13">
        <v>-0.635320484638214</v>
      </c>
      <c r="N216" s="13">
        <v>-0.378644019365311</v>
      </c>
      <c r="P216" s="13">
        <v>-0.55058795213699296</v>
      </c>
      <c r="Q216" s="13">
        <v>-0.55058795213699296</v>
      </c>
      <c r="R216" s="13">
        <v>-0.12885199487209301</v>
      </c>
      <c r="S216" s="13">
        <v>-1.3224283456802299</v>
      </c>
      <c r="T216" s="13">
        <v>-1.297607421875</v>
      </c>
      <c r="U216" s="13">
        <v>-1.20334100723266</v>
      </c>
      <c r="V216" s="13">
        <v>-1.23875367641449</v>
      </c>
      <c r="W216" s="13">
        <v>-1.11374628543853</v>
      </c>
      <c r="Y216" s="13">
        <v>-0.84940528869628895</v>
      </c>
      <c r="Z216" s="13">
        <v>-0.53296387195587203</v>
      </c>
      <c r="AB216" s="11">
        <v>-0.19327799975872001</v>
      </c>
      <c r="AC216" s="11">
        <v>-1.1097300797701E-2</v>
      </c>
      <c r="AD216" s="11">
        <v>-7.4377727508544904</v>
      </c>
      <c r="AE216" s="11">
        <v>-11.728323936462401</v>
      </c>
      <c r="AF216" s="11">
        <v>-12.461574554443301</v>
      </c>
      <c r="AG216" s="11">
        <v>-6.8933825492858798</v>
      </c>
      <c r="AH216" s="11">
        <v>0.262451171875</v>
      </c>
      <c r="AI216" s="11">
        <v>-0.96173965930938698</v>
      </c>
      <c r="AJ216" s="11">
        <v>-0.33748850226402299</v>
      </c>
      <c r="AK216" s="11">
        <v>-1.4796513319015501</v>
      </c>
      <c r="AL216" s="11">
        <v>-1.3453446626663199</v>
      </c>
      <c r="AM216" s="11">
        <v>-1.1894816160202</v>
      </c>
      <c r="AN216" s="11">
        <v>-0.46435606479644798</v>
      </c>
      <c r="AO216" s="11">
        <v>-0.61004579067230202</v>
      </c>
      <c r="AP216" s="11">
        <v>-0.51067608594894398</v>
      </c>
      <c r="AR216" s="3">
        <f t="shared" si="164"/>
        <v>161.63919634434231</v>
      </c>
      <c r="AS216" s="3">
        <f t="shared" si="164"/>
        <v>137.50214207732958</v>
      </c>
      <c r="AT216" s="3">
        <f t="shared" si="164"/>
        <v>147.64331415227602</v>
      </c>
      <c r="AU216" s="3">
        <f t="shared" si="165"/>
        <v>140.32136063132279</v>
      </c>
      <c r="AV216" s="3">
        <f t="shared" si="166"/>
        <v>132.30314093974735</v>
      </c>
      <c r="AW216" s="3">
        <f t="shared" si="162"/>
        <v>144.9880799333954</v>
      </c>
      <c r="AX216" s="3">
        <f t="shared" si="162"/>
        <v>112.244553792481</v>
      </c>
      <c r="AZ216" s="3">
        <f t="shared" si="161"/>
        <v>150.21761443516576</v>
      </c>
      <c r="BA216" s="3">
        <f t="shared" si="161"/>
        <v>152.7670300764257</v>
      </c>
      <c r="BB216" s="3">
        <f t="shared" si="167"/>
        <v>71.301896672185549</v>
      </c>
      <c r="BC216" s="3">
        <f t="shared" si="167"/>
        <v>0</v>
      </c>
      <c r="BD216" s="3">
        <f t="shared" si="168"/>
        <v>97.734806300261923</v>
      </c>
      <c r="BE216" s="3">
        <f t="shared" si="168"/>
        <v>106.07889961953353</v>
      </c>
      <c r="BF216" s="3">
        <f t="shared" si="169"/>
        <v>0</v>
      </c>
      <c r="BG216" s="3">
        <f t="shared" si="175"/>
        <v>132.30314093974735</v>
      </c>
      <c r="BH216" s="3">
        <f t="shared" si="175"/>
        <v>62.937821514347569</v>
      </c>
      <c r="BI216" s="3">
        <f t="shared" si="175"/>
        <v>244.11266067360225</v>
      </c>
      <c r="BJ216" s="3">
        <f t="shared" si="175"/>
        <v>973.18024913702538</v>
      </c>
      <c r="BK216" s="3">
        <f t="shared" si="175"/>
        <v>118.16573270947306</v>
      </c>
      <c r="BM216" s="3">
        <f t="shared" si="170"/>
        <v>113.8359664860164</v>
      </c>
      <c r="BN216" s="3">
        <f t="shared" si="170"/>
        <v>147.29942583932956</v>
      </c>
      <c r="BO216" s="3">
        <f t="shared" si="170"/>
        <v>94.616539080800536</v>
      </c>
      <c r="BP216" s="3">
        <f t="shared" si="163"/>
        <v>76.747159904270958</v>
      </c>
      <c r="BQ216" s="3">
        <f t="shared" si="171"/>
        <v>133.77972288921103</v>
      </c>
      <c r="BR216" s="3">
        <f t="shared" si="171"/>
        <v>107.62010710823725</v>
      </c>
      <c r="BS216" s="3">
        <f t="shared" si="159"/>
        <v>138.50979818395322</v>
      </c>
      <c r="BT216" s="3">
        <f t="shared" si="159"/>
        <v>107.16292473795133</v>
      </c>
      <c r="BU216" s="3">
        <f t="shared" si="159"/>
        <v>144.41376008141685</v>
      </c>
      <c r="BV216" s="3">
        <f t="shared" si="172"/>
        <v>-100.69505044705345</v>
      </c>
      <c r="BW216" s="3">
        <f t="shared" si="172"/>
        <v>2.7777776911538377</v>
      </c>
      <c r="BX216" s="3">
        <f t="shared" si="173"/>
        <v>-299.94282447112636</v>
      </c>
      <c r="BY216" s="3">
        <f t="shared" si="173"/>
        <v>262.92691892529342</v>
      </c>
      <c r="BZ216" s="3">
        <f t="shared" si="173"/>
        <v>136.04602623561027</v>
      </c>
      <c r="CA216" s="3">
        <f t="shared" si="174"/>
        <v>124.52411446222206</v>
      </c>
    </row>
    <row r="217" spans="7:79" x14ac:dyDescent="0.2">
      <c r="G217" s="13">
        <v>-0.23396809399127999</v>
      </c>
      <c r="I217" s="13">
        <v>-0.31331381201744102</v>
      </c>
      <c r="J217" s="13">
        <v>-0.52461171150207497</v>
      </c>
      <c r="K217" s="13">
        <v>-0.39236885309219399</v>
      </c>
      <c r="L217" s="13">
        <v>-0.20751953125</v>
      </c>
      <c r="M217" s="13">
        <v>-0.66375732421875</v>
      </c>
      <c r="N217" s="13">
        <v>-0.45663338899612399</v>
      </c>
      <c r="P217" s="13">
        <v>-0.52134197950363204</v>
      </c>
      <c r="Q217" s="13">
        <v>-0.52134197950363204</v>
      </c>
      <c r="R217" s="13">
        <v>-0.125461161136627</v>
      </c>
      <c r="S217" s="13">
        <v>-1.3326009511947601</v>
      </c>
      <c r="T217" s="13">
        <v>-1.214599609375</v>
      </c>
      <c r="U217" s="13">
        <v>-1.16853988170623</v>
      </c>
      <c r="V217" s="13">
        <v>-1.2944194078445399</v>
      </c>
      <c r="W217" s="13">
        <v>-1.1455333232879601</v>
      </c>
      <c r="Y217" s="13">
        <v>-0.79065442085266102</v>
      </c>
      <c r="Z217" s="13">
        <v>-0.54948472976684604</v>
      </c>
      <c r="AB217" s="11">
        <v>-0.38401284813880898</v>
      </c>
      <c r="AC217" s="11">
        <v>-1.9420277327299E-2</v>
      </c>
      <c r="AD217" s="11">
        <v>-6.8983922004699698</v>
      </c>
      <c r="AE217" s="11">
        <v>-5.9479355812072701</v>
      </c>
      <c r="AF217" s="11">
        <v>-12.9978885650634</v>
      </c>
      <c r="AG217" s="11">
        <v>-6.9472370147704998</v>
      </c>
      <c r="AH217" s="11">
        <v>0.2288818359375</v>
      </c>
      <c r="AI217" s="11">
        <v>-0.97569054365158103</v>
      </c>
      <c r="AJ217" s="11">
        <v>-0.29889273643493702</v>
      </c>
      <c r="AK217" s="11">
        <v>-1.35794806480407</v>
      </c>
      <c r="AL217" s="11">
        <v>-1.3394246101379399</v>
      </c>
      <c r="AM217" s="11">
        <v>-1.22543025016784</v>
      </c>
      <c r="AN217" s="11">
        <v>-0.47846120595932001</v>
      </c>
      <c r="AO217" s="11">
        <v>-0.63588231801986705</v>
      </c>
      <c r="AP217" s="11">
        <v>-0.508872330188751</v>
      </c>
      <c r="AR217" s="3">
        <f t="shared" si="164"/>
        <v>144.72346697456425</v>
      </c>
      <c r="AS217" s="3">
        <f t="shared" si="164"/>
        <v>125.9854710519754</v>
      </c>
      <c r="AT217" s="3">
        <f t="shared" si="164"/>
        <v>139.87260893415439</v>
      </c>
      <c r="AU217" s="3">
        <f t="shared" si="165"/>
        <v>169.22337387246318</v>
      </c>
      <c r="AV217" s="3">
        <f t="shared" si="166"/>
        <v>125.27550071584938</v>
      </c>
      <c r="AW217" s="3">
        <f t="shared" si="162"/>
        <v>151.50339259950326</v>
      </c>
      <c r="AX217" s="3">
        <f t="shared" si="162"/>
        <v>115.44808580550956</v>
      </c>
      <c r="AZ217" s="3">
        <f t="shared" si="161"/>
        <v>139.82750345880112</v>
      </c>
      <c r="BA217" s="3">
        <f t="shared" si="161"/>
        <v>157.50251500307826</v>
      </c>
      <c r="BB217" s="3">
        <f t="shared" si="167"/>
        <v>113.09955402900027</v>
      </c>
      <c r="BC217" s="3">
        <f t="shared" si="167"/>
        <v>0</v>
      </c>
      <c r="BD217" s="3">
        <f t="shared" si="168"/>
        <v>114.58563497272087</v>
      </c>
      <c r="BE217" s="3">
        <f t="shared" si="168"/>
        <v>110.82697358267396</v>
      </c>
      <c r="BF217" s="3">
        <f t="shared" si="169"/>
        <v>0</v>
      </c>
      <c r="BG217" s="3">
        <f t="shared" si="175"/>
        <v>125.27550071584938</v>
      </c>
      <c r="BH217" s="3">
        <f t="shared" si="175"/>
        <v>61.281567075761387</v>
      </c>
      <c r="BI217" s="3">
        <f t="shared" si="175"/>
        <v>245.99046509774863</v>
      </c>
      <c r="BJ217" s="3">
        <f t="shared" si="175"/>
        <v>910.92600930511787</v>
      </c>
      <c r="BK217" s="3">
        <f t="shared" si="175"/>
        <v>114.74833026724924</v>
      </c>
      <c r="BM217" s="3">
        <f t="shared" si="170"/>
        <v>105.58068519233514</v>
      </c>
      <c r="BN217" s="3">
        <f t="shared" si="170"/>
        <v>74.701850050145779</v>
      </c>
      <c r="BO217" s="3">
        <f t="shared" si="170"/>
        <v>98.688590756431211</v>
      </c>
      <c r="BP217" s="3">
        <f t="shared" si="163"/>
        <v>77.346746137090051</v>
      </c>
      <c r="BQ217" s="3">
        <f t="shared" si="171"/>
        <v>122.77616482388717</v>
      </c>
      <c r="BR217" s="3">
        <f t="shared" si="171"/>
        <v>107.14653575892373</v>
      </c>
      <c r="BS217" s="3">
        <f t="shared" si="159"/>
        <v>142.71713045317208</v>
      </c>
      <c r="BT217" s="3">
        <f t="shared" si="159"/>
        <v>111.70146574253044</v>
      </c>
      <c r="BU217" s="3">
        <f t="shared" si="159"/>
        <v>143.90367715651556</v>
      </c>
      <c r="BV217" s="3">
        <f t="shared" si="172"/>
        <v>-200.06515570279993</v>
      </c>
      <c r="BW217" s="3">
        <f t="shared" si="172"/>
        <v>4.8611111926395232</v>
      </c>
      <c r="BX217" s="3">
        <f t="shared" si="173"/>
        <v>-261.57804459691249</v>
      </c>
      <c r="BY217" s="3">
        <f t="shared" si="173"/>
        <v>266.74090642271062</v>
      </c>
      <c r="BZ217" s="3">
        <f t="shared" si="173"/>
        <v>120.48756858344557</v>
      </c>
      <c r="CA217" s="3">
        <f t="shared" si="174"/>
        <v>128.28749489036082</v>
      </c>
    </row>
    <row r="218" spans="7:79" x14ac:dyDescent="0.2">
      <c r="G218" s="13">
        <v>-0.20345051586627999</v>
      </c>
      <c r="I218" s="13">
        <v>-0.36824545264244102</v>
      </c>
      <c r="J218" s="13">
        <v>-0.50136023759841897</v>
      </c>
      <c r="K218" s="13">
        <v>-0.50136023759841897</v>
      </c>
      <c r="L218" s="13">
        <v>-0.28483071923255898</v>
      </c>
      <c r="M218" s="13">
        <v>-0.706759393215179</v>
      </c>
      <c r="N218" s="13">
        <v>-0.463415086269379</v>
      </c>
      <c r="P218" s="13">
        <v>-0.71207684278488204</v>
      </c>
      <c r="Q218" s="13">
        <v>-0.71207684278488204</v>
      </c>
      <c r="R218" s="13">
        <v>-0.15936957299709301</v>
      </c>
      <c r="S218" s="13">
        <v>-1.2410482168197601</v>
      </c>
      <c r="T218" s="13">
        <v>-1.187744140625</v>
      </c>
      <c r="U218" s="13">
        <v>-1.19948577880859</v>
      </c>
      <c r="V218" s="13">
        <v>-1.1825370788574201</v>
      </c>
      <c r="W218" s="13">
        <v>-1.1429328918457</v>
      </c>
      <c r="Y218" s="13">
        <v>-0.87286502122878995</v>
      </c>
      <c r="Z218" s="13">
        <v>-0.62174791097641002</v>
      </c>
      <c r="AB218" s="11">
        <v>-0.48828125</v>
      </c>
      <c r="AC218" s="11">
        <v>-1.3871625997126E-2</v>
      </c>
      <c r="AD218" s="11">
        <v>-7.5087437629699698</v>
      </c>
      <c r="AE218" s="11">
        <v>-5.6008729934692303</v>
      </c>
      <c r="AF218" s="11">
        <v>-13.1294412612915</v>
      </c>
      <c r="AG218" s="11">
        <v>-7.7191519737243599</v>
      </c>
      <c r="AH218" s="11">
        <v>0.3143310546875</v>
      </c>
      <c r="AI218" s="11">
        <v>-0.88588172197341897</v>
      </c>
      <c r="AJ218" s="11">
        <v>-0.34825941920280501</v>
      </c>
      <c r="AK218" s="11">
        <v>-1.3176085948944001</v>
      </c>
      <c r="AL218" s="11">
        <v>-1.3908673524856501</v>
      </c>
      <c r="AM218" s="11">
        <v>-1.27500760555267</v>
      </c>
      <c r="AN218" s="11">
        <v>-0.496924698352814</v>
      </c>
      <c r="AO218" s="11">
        <v>-0.62425673007965099</v>
      </c>
      <c r="AP218" s="11">
        <v>-0.45961460471153298</v>
      </c>
      <c r="AR218" s="3">
        <f t="shared" si="164"/>
        <v>170.09706102923133</v>
      </c>
      <c r="AS218" s="3">
        <f t="shared" si="164"/>
        <v>120.40163098859315</v>
      </c>
      <c r="AT218" s="3">
        <f t="shared" si="164"/>
        <v>178.72612440075849</v>
      </c>
      <c r="AU218" s="3">
        <f t="shared" si="165"/>
        <v>171.73659721709171</v>
      </c>
      <c r="AV218" s="3">
        <f t="shared" si="166"/>
        <v>171.1079992310801</v>
      </c>
      <c r="AW218" s="3">
        <f t="shared" si="162"/>
        <v>138.4082919615204</v>
      </c>
      <c r="AX218" s="3">
        <f t="shared" si="162"/>
        <v>115.18601151559218</v>
      </c>
      <c r="AZ218" s="3">
        <f t="shared" si="161"/>
        <v>154.36647611900136</v>
      </c>
      <c r="BA218" s="3">
        <f t="shared" si="161"/>
        <v>178.21579813190863</v>
      </c>
      <c r="BB218" s="3">
        <f t="shared" si="167"/>
        <v>98.347437972905411</v>
      </c>
      <c r="BC218" s="3">
        <f t="shared" si="167"/>
        <v>0</v>
      </c>
      <c r="BD218" s="3">
        <f t="shared" si="168"/>
        <v>157.27439545765432</v>
      </c>
      <c r="BE218" s="3">
        <f t="shared" si="168"/>
        <v>118.00699102395335</v>
      </c>
      <c r="BF218" s="3">
        <f t="shared" si="169"/>
        <v>0</v>
      </c>
      <c r="BG218" s="3">
        <f t="shared" si="175"/>
        <v>171.1079992310801</v>
      </c>
      <c r="BH218" s="3">
        <f t="shared" si="175"/>
        <v>77.844147854021486</v>
      </c>
      <c r="BI218" s="3">
        <f t="shared" si="175"/>
        <v>229.09035731252956</v>
      </c>
      <c r="BJ218" s="3">
        <f t="shared" si="175"/>
        <v>890.7849317124419</v>
      </c>
      <c r="BK218" s="3">
        <f t="shared" si="175"/>
        <v>117.78715682054836</v>
      </c>
      <c r="BM218" s="3">
        <f t="shared" si="170"/>
        <v>114.92218598038428</v>
      </c>
      <c r="BN218" s="3">
        <f t="shared" si="170"/>
        <v>70.342990235130728</v>
      </c>
      <c r="BO218" s="3">
        <f t="shared" si="170"/>
        <v>99.687426077719934</v>
      </c>
      <c r="BP218" s="3">
        <f t="shared" si="163"/>
        <v>85.940826091853012</v>
      </c>
      <c r="BQ218" s="3">
        <f t="shared" si="171"/>
        <v>119.1289521396138</v>
      </c>
      <c r="BR218" s="3">
        <f t="shared" si="171"/>
        <v>111.26166966849732</v>
      </c>
      <c r="BS218" s="3">
        <f t="shared" ref="BS218:BU256" si="176">AN218*100/AN$2</f>
        <v>148.22448741278203</v>
      </c>
      <c r="BT218" s="3">
        <f t="shared" si="176"/>
        <v>109.65927149331051</v>
      </c>
      <c r="BU218" s="3">
        <f t="shared" si="176"/>
        <v>129.97411682473521</v>
      </c>
      <c r="BV218" s="3">
        <f t="shared" si="172"/>
        <v>-254.38748932873335</v>
      </c>
      <c r="BW218" s="3">
        <f t="shared" si="172"/>
        <v>3.4722221139422347</v>
      </c>
      <c r="BX218" s="3">
        <f t="shared" si="173"/>
        <v>-359.23384791309314</v>
      </c>
      <c r="BY218" s="3">
        <f t="shared" si="173"/>
        <v>242.18836088964338</v>
      </c>
      <c r="BZ218" s="3">
        <f t="shared" si="173"/>
        <v>140.38792362946211</v>
      </c>
      <c r="CA218" s="3">
        <f t="shared" si="174"/>
        <v>133.47763502664182</v>
      </c>
    </row>
    <row r="219" spans="7:79" x14ac:dyDescent="0.2">
      <c r="G219" s="13">
        <v>-0.17801921069622001</v>
      </c>
      <c r="I219" s="13">
        <v>-0.390625</v>
      </c>
      <c r="J219" s="13">
        <v>-0.48392158746719399</v>
      </c>
      <c r="K219" s="13">
        <v>-0.46212333440780601</v>
      </c>
      <c r="L219" s="13">
        <v>-0.22176106274127999</v>
      </c>
      <c r="M219" s="13">
        <v>-0.660983026027679</v>
      </c>
      <c r="N219" s="13">
        <v>-0.57870370149612405</v>
      </c>
      <c r="P219" s="13">
        <v>-0.324249267578125</v>
      </c>
      <c r="Q219" s="13">
        <v>-0.324249267578125</v>
      </c>
      <c r="R219" s="13">
        <v>-0.20345051586627999</v>
      </c>
      <c r="S219" s="13">
        <v>-1.2410482168197601</v>
      </c>
      <c r="T219" s="13">
        <v>-1.2109375</v>
      </c>
      <c r="U219" s="13">
        <v>-1.2003427743911701</v>
      </c>
      <c r="V219" s="13">
        <v>-1.25259733200073</v>
      </c>
      <c r="W219" s="13">
        <v>-1.11227786540985</v>
      </c>
      <c r="Y219" s="13">
        <v>-0.90805363655090299</v>
      </c>
      <c r="Z219" s="13">
        <v>-0.60726147890090898</v>
      </c>
      <c r="AB219" s="11">
        <v>-0.47047933936119102</v>
      </c>
      <c r="AC219" s="11">
        <v>5.5486503988500004E-3</v>
      </c>
      <c r="AD219" s="11">
        <v>-7.7926282882690403</v>
      </c>
      <c r="AE219" s="11">
        <v>-6.5582871437072701</v>
      </c>
      <c r="AF219" s="11">
        <v>-13.365628242492599</v>
      </c>
      <c r="AG219" s="11">
        <v>-10.4477825164794</v>
      </c>
      <c r="AH219" s="11">
        <v>0.341796875</v>
      </c>
      <c r="AI219" s="11">
        <v>-0.86408340930938698</v>
      </c>
      <c r="AJ219" s="11">
        <v>-0.43711942434310902</v>
      </c>
      <c r="AK219" s="11">
        <v>-1.3525469303131099</v>
      </c>
      <c r="AL219" s="11">
        <v>-1.4356876611709599</v>
      </c>
      <c r="AM219" s="11">
        <v>-1.29079449176788</v>
      </c>
      <c r="AN219" s="11">
        <v>-0.47145515680313099</v>
      </c>
      <c r="AO219" s="11">
        <v>-0.61301338672637895</v>
      </c>
      <c r="AP219" s="11">
        <v>-0.394495159387589</v>
      </c>
      <c r="AR219" s="3">
        <f t="shared" si="164"/>
        <v>180.43444661096589</v>
      </c>
      <c r="AS219" s="3">
        <f t="shared" si="164"/>
        <v>116.21374020551771</v>
      </c>
      <c r="AT219" s="3">
        <f t="shared" si="164"/>
        <v>164.73885713294013</v>
      </c>
      <c r="AU219" s="3">
        <f t="shared" si="165"/>
        <v>214.46130572043688</v>
      </c>
      <c r="AV219" s="3">
        <f t="shared" si="166"/>
        <v>77.915247475892258</v>
      </c>
      <c r="AW219" s="3">
        <f t="shared" si="162"/>
        <v>146.60838999254918</v>
      </c>
      <c r="AX219" s="3">
        <f t="shared" si="162"/>
        <v>112.09656483570146</v>
      </c>
      <c r="AZ219" s="3">
        <f t="shared" si="161"/>
        <v>160.5895947165765</v>
      </c>
      <c r="BA219" s="3">
        <f t="shared" si="161"/>
        <v>174.06345437836916</v>
      </c>
      <c r="BB219" s="3">
        <f t="shared" si="167"/>
        <v>86.054012728280426</v>
      </c>
      <c r="BC219" s="3">
        <f t="shared" si="167"/>
        <v>0</v>
      </c>
      <c r="BD219" s="3">
        <f t="shared" si="168"/>
        <v>122.4493522772207</v>
      </c>
      <c r="BE219" s="3">
        <f t="shared" si="168"/>
        <v>110.36375146652756</v>
      </c>
      <c r="BF219" s="3">
        <f t="shared" si="169"/>
        <v>0</v>
      </c>
      <c r="BG219" s="3">
        <f t="shared" si="175"/>
        <v>77.915247475892258</v>
      </c>
      <c r="BH219" s="3">
        <f t="shared" si="175"/>
        <v>99.37550650499972</v>
      </c>
      <c r="BI219" s="3">
        <f t="shared" si="175"/>
        <v>229.09035731252956</v>
      </c>
      <c r="BJ219" s="3">
        <f t="shared" si="175"/>
        <v>908.17949872429847</v>
      </c>
      <c r="BK219" s="3">
        <f t="shared" si="175"/>
        <v>117.87131211014267</v>
      </c>
      <c r="BM219" s="3">
        <f t="shared" si="170"/>
        <v>119.26707125590323</v>
      </c>
      <c r="BN219" s="3">
        <f t="shared" si="170"/>
        <v>82.367432549694769</v>
      </c>
      <c r="BO219" s="3">
        <f t="shared" si="170"/>
        <v>101.48071428857624</v>
      </c>
      <c r="BP219" s="3">
        <f t="shared" si="163"/>
        <v>116.31990966762135</v>
      </c>
      <c r="BQ219" s="3">
        <f t="shared" si="171"/>
        <v>122.28783202553836</v>
      </c>
      <c r="BR219" s="3">
        <f t="shared" si="171"/>
        <v>114.84704563585541</v>
      </c>
      <c r="BS219" s="3">
        <f t="shared" si="176"/>
        <v>140.62734089671181</v>
      </c>
      <c r="BT219" s="3">
        <f t="shared" si="176"/>
        <v>107.68422375756299</v>
      </c>
      <c r="BU219" s="3">
        <f t="shared" si="176"/>
        <v>111.55903099557973</v>
      </c>
      <c r="BV219" s="3">
        <f t="shared" si="172"/>
        <v>-245.11295062248345</v>
      </c>
      <c r="BW219" s="3">
        <f t="shared" si="172"/>
        <v>-1.3888888455767938</v>
      </c>
      <c r="BX219" s="3">
        <f t="shared" si="173"/>
        <v>-390.62321326472266</v>
      </c>
      <c r="BY219" s="3">
        <f t="shared" si="173"/>
        <v>236.22899014825194</v>
      </c>
      <c r="BZ219" s="3">
        <f t="shared" si="173"/>
        <v>176.20855310132717</v>
      </c>
      <c r="CA219" s="3">
        <f t="shared" si="174"/>
        <v>135.13032809863921</v>
      </c>
    </row>
    <row r="220" spans="7:79" x14ac:dyDescent="0.2">
      <c r="G220" s="13">
        <v>-0.14241535961627999</v>
      </c>
      <c r="I220" s="13">
        <v>-0.28279623389244102</v>
      </c>
      <c r="J220" s="13">
        <v>-0.57402110099792503</v>
      </c>
      <c r="K220" s="13">
        <v>-0.53623741865158103</v>
      </c>
      <c r="L220" s="13">
        <v>-0.14241535961627999</v>
      </c>
      <c r="M220" s="13">
        <v>-0.669305980205536</v>
      </c>
      <c r="N220" s="13">
        <v>-0.47810873389244102</v>
      </c>
      <c r="P220" s="13">
        <v>-0.568389892578125</v>
      </c>
      <c r="Q220" s="13">
        <v>-0.568389892578125</v>
      </c>
      <c r="R220" s="13">
        <v>-0.23057726025581399</v>
      </c>
      <c r="S220" s="13">
        <v>-1.3224283456802299</v>
      </c>
      <c r="T220" s="13">
        <v>-1.158447265625</v>
      </c>
      <c r="U220" s="13">
        <v>-1.1893292665481501</v>
      </c>
      <c r="V220" s="13">
        <v>-1.1681425571441599</v>
      </c>
      <c r="W220" s="13">
        <v>-1.0685280561447099</v>
      </c>
      <c r="Y220" s="13">
        <v>-0.82407903671264604</v>
      </c>
      <c r="Z220" s="13">
        <v>-0.573791563510895</v>
      </c>
      <c r="AB220" s="11">
        <v>-0.61289471387863204</v>
      </c>
      <c r="AC220" s="11">
        <v>6.3809484243393E-2</v>
      </c>
      <c r="AD220" s="11">
        <v>-7.4803552627563397</v>
      </c>
      <c r="AE220" s="11">
        <v>-8.9398555755615199</v>
      </c>
      <c r="AF220" s="11">
        <v>-12.6399383544921</v>
      </c>
      <c r="AG220" s="11">
        <v>-10.4477825164794</v>
      </c>
      <c r="AH220" s="11">
        <v>0.32958984375</v>
      </c>
      <c r="AI220" s="11">
        <v>-0.91291153430938698</v>
      </c>
      <c r="AJ220" s="11">
        <v>-0.41378244757652299</v>
      </c>
      <c r="AK220" s="11">
        <v>-1.3477768898010201</v>
      </c>
      <c r="AL220" s="11">
        <v>-1.36712753772735</v>
      </c>
      <c r="AM220" s="11">
        <v>-1.1936736106872501</v>
      </c>
      <c r="AN220" s="11">
        <v>-0.480250954627991</v>
      </c>
      <c r="AO220" s="11">
        <v>-0.60828632116317705</v>
      </c>
      <c r="AP220" s="11">
        <v>-0.40767863392829901</v>
      </c>
      <c r="AR220" s="3">
        <f t="shared" si="164"/>
        <v>130.62702583308254</v>
      </c>
      <c r="AS220" s="3">
        <f t="shared" si="164"/>
        <v>137.85113297591926</v>
      </c>
      <c r="AT220" s="3">
        <f t="shared" si="164"/>
        <v>191.15922725214199</v>
      </c>
      <c r="AU220" s="3">
        <f t="shared" si="165"/>
        <v>177.18190341936935</v>
      </c>
      <c r="AV220" s="3">
        <f t="shared" si="166"/>
        <v>136.5808455753876</v>
      </c>
      <c r="AW220" s="3">
        <f t="shared" si="162"/>
        <v>136.72350659659944</v>
      </c>
      <c r="AX220" s="3">
        <f t="shared" si="162"/>
        <v>107.68741179638224</v>
      </c>
      <c r="AZ220" s="3">
        <f t="shared" si="161"/>
        <v>145.7386581510508</v>
      </c>
      <c r="BA220" s="3">
        <f t="shared" si="161"/>
        <v>164.46974673684062</v>
      </c>
      <c r="BB220" s="3">
        <f t="shared" si="167"/>
        <v>68.84320586071567</v>
      </c>
      <c r="BC220" s="3">
        <f t="shared" si="167"/>
        <v>0</v>
      </c>
      <c r="BD220" s="3">
        <f t="shared" si="168"/>
        <v>78.637197728827431</v>
      </c>
      <c r="BE220" s="3">
        <f t="shared" si="168"/>
        <v>111.75342776710148</v>
      </c>
      <c r="BF220" s="3">
        <f t="shared" si="169"/>
        <v>0</v>
      </c>
      <c r="BG220" s="3">
        <f t="shared" si="175"/>
        <v>136.5808455753876</v>
      </c>
      <c r="BH220" s="3">
        <f t="shared" si="175"/>
        <v>112.62557840608744</v>
      </c>
      <c r="BI220" s="3">
        <f t="shared" si="175"/>
        <v>244.11266067360225</v>
      </c>
      <c r="BJ220" s="3">
        <f t="shared" si="175"/>
        <v>868.81284706588633</v>
      </c>
      <c r="BK220" s="3">
        <f t="shared" si="175"/>
        <v>116.78980718664232</v>
      </c>
      <c r="BM220" s="3">
        <f t="shared" si="170"/>
        <v>114.48769672302754</v>
      </c>
      <c r="BN220" s="3">
        <f t="shared" si="170"/>
        <v>112.2782420148549</v>
      </c>
      <c r="BO220" s="3">
        <f t="shared" si="170"/>
        <v>95.970795349475679</v>
      </c>
      <c r="BP220" s="3">
        <f t="shared" si="163"/>
        <v>116.31990966762135</v>
      </c>
      <c r="BQ220" s="3">
        <f t="shared" si="171"/>
        <v>121.85655833009446</v>
      </c>
      <c r="BR220" s="3">
        <f t="shared" si="171"/>
        <v>109.36261623043298</v>
      </c>
      <c r="BS220" s="3">
        <f t="shared" si="176"/>
        <v>143.25098312721065</v>
      </c>
      <c r="BT220" s="3">
        <f t="shared" si="176"/>
        <v>106.8538497447819</v>
      </c>
      <c r="BU220" s="3">
        <f t="shared" si="176"/>
        <v>115.28717723493958</v>
      </c>
      <c r="BV220" s="3">
        <f t="shared" si="172"/>
        <v>-319.30930685222421</v>
      </c>
      <c r="BW220" s="3">
        <f t="shared" si="172"/>
        <v>-15.972222889736353</v>
      </c>
      <c r="BX220" s="3">
        <f t="shared" si="173"/>
        <v>-376.67238421955398</v>
      </c>
      <c r="BY220" s="3">
        <f t="shared" si="173"/>
        <v>249.57795453677269</v>
      </c>
      <c r="BZ220" s="3">
        <f t="shared" si="173"/>
        <v>166.80111275255047</v>
      </c>
      <c r="CA220" s="3">
        <f t="shared" si="174"/>
        <v>124.96296481242024</v>
      </c>
    </row>
    <row r="221" spans="7:79" x14ac:dyDescent="0.2">
      <c r="G221" s="13">
        <v>-0.20853678882122001</v>
      </c>
      <c r="I221" s="13">
        <v>-0.323486328125</v>
      </c>
      <c r="J221" s="13">
        <v>-0.64668202400207497</v>
      </c>
      <c r="K221" s="13">
        <v>-0.44032505154609702</v>
      </c>
      <c r="L221" s="13">
        <v>-0.19124348461627999</v>
      </c>
      <c r="M221" s="13">
        <v>-0.64849853515625</v>
      </c>
      <c r="N221" s="13">
        <v>-0.47471788525581399</v>
      </c>
      <c r="P221" s="13">
        <v>-0.44377645850181602</v>
      </c>
      <c r="Q221" s="13">
        <v>-0.44377645850181602</v>
      </c>
      <c r="R221" s="13">
        <v>-0.23396809399127999</v>
      </c>
      <c r="S221" s="13">
        <v>-1.2054443359375</v>
      </c>
      <c r="T221" s="13">
        <v>-1.18408203125</v>
      </c>
      <c r="U221" s="13">
        <v>-1.2013982534408501</v>
      </c>
      <c r="V221" s="13">
        <v>-1.21031653881073</v>
      </c>
      <c r="W221" s="13">
        <v>-1.21288633346557</v>
      </c>
      <c r="Y221" s="13">
        <v>-0.79978954792022705</v>
      </c>
      <c r="Z221" s="13">
        <v>-0.53137308359146096</v>
      </c>
      <c r="AB221" s="11">
        <v>-0.52897137403488204</v>
      </c>
      <c r="AC221" s="11">
        <v>1.6645951196551E-2</v>
      </c>
      <c r="AD221" s="11">
        <v>-7.4519667625427202</v>
      </c>
      <c r="AE221" s="11">
        <v>-7.3361864089965803</v>
      </c>
      <c r="AF221" s="11">
        <v>-12.3673439025878</v>
      </c>
      <c r="AG221" s="11">
        <v>-8.6526308059692294</v>
      </c>
      <c r="AH221" s="11">
        <v>0.2685546875</v>
      </c>
      <c r="AI221" s="11">
        <v>-0.95563614368438698</v>
      </c>
      <c r="AJ221" s="11">
        <v>-0.39403578639030501</v>
      </c>
      <c r="AK221" s="11">
        <v>-1.28245854377746</v>
      </c>
      <c r="AL221" s="11">
        <v>-1.4248572587966899</v>
      </c>
      <c r="AM221" s="11">
        <v>-1.2882550954818699</v>
      </c>
      <c r="AN221" s="11">
        <v>-0.502155661582947</v>
      </c>
      <c r="AO221" s="11">
        <v>-0.61827558279037498</v>
      </c>
      <c r="AP221" s="11">
        <v>-0.42724609375</v>
      </c>
      <c r="AR221" s="3">
        <f t="shared" si="164"/>
        <v>149.42227609970612</v>
      </c>
      <c r="AS221" s="3">
        <f t="shared" si="164"/>
        <v>155.30064927729703</v>
      </c>
      <c r="AT221" s="3">
        <f t="shared" si="164"/>
        <v>156.96815191481849</v>
      </c>
      <c r="AU221" s="3">
        <f t="shared" si="165"/>
        <v>175.92529174705524</v>
      </c>
      <c r="AV221" s="3">
        <f t="shared" si="166"/>
        <v>106.63694893254619</v>
      </c>
      <c r="AW221" s="3">
        <f t="shared" si="162"/>
        <v>141.65969749669912</v>
      </c>
      <c r="AX221" s="3">
        <f t="shared" si="162"/>
        <v>122.23599493060222</v>
      </c>
      <c r="AZ221" s="3">
        <f t="shared" si="161"/>
        <v>141.44305379020781</v>
      </c>
      <c r="BA221" s="3">
        <f t="shared" si="161"/>
        <v>152.3110516758272</v>
      </c>
      <c r="BB221" s="3">
        <f t="shared" si="167"/>
        <v>100.80612878437529</v>
      </c>
      <c r="BC221" s="3">
        <f t="shared" si="167"/>
        <v>0</v>
      </c>
      <c r="BD221" s="3">
        <f t="shared" si="168"/>
        <v>105.59852360476175</v>
      </c>
      <c r="BE221" s="3">
        <f t="shared" si="168"/>
        <v>108.27922706353203</v>
      </c>
      <c r="BF221" s="3">
        <f t="shared" si="169"/>
        <v>0</v>
      </c>
      <c r="BG221" s="3">
        <f t="shared" si="175"/>
        <v>106.63694893254619</v>
      </c>
      <c r="BH221" s="3">
        <f t="shared" si="175"/>
        <v>114.28183284467363</v>
      </c>
      <c r="BI221" s="3">
        <f t="shared" si="175"/>
        <v>222.51808583871761</v>
      </c>
      <c r="BJ221" s="3">
        <f t="shared" si="175"/>
        <v>888.0384211316225</v>
      </c>
      <c r="BK221" s="3">
        <f t="shared" si="175"/>
        <v>117.9749580878957</v>
      </c>
      <c r="BM221" s="3">
        <f t="shared" si="170"/>
        <v>114.05320746567094</v>
      </c>
      <c r="BN221" s="3">
        <f t="shared" si="170"/>
        <v>92.137295298942263</v>
      </c>
      <c r="BO221" s="3">
        <f t="shared" si="170"/>
        <v>93.901077474007337</v>
      </c>
      <c r="BP221" s="3">
        <f t="shared" si="163"/>
        <v>96.333670053917899</v>
      </c>
      <c r="BQ221" s="3">
        <f t="shared" si="171"/>
        <v>115.95093040126098</v>
      </c>
      <c r="BR221" s="3">
        <f t="shared" si="171"/>
        <v>113.98067354854639</v>
      </c>
      <c r="BS221" s="3">
        <f t="shared" si="176"/>
        <v>149.78479795084081</v>
      </c>
      <c r="BT221" s="3">
        <f t="shared" si="176"/>
        <v>108.60860079513074</v>
      </c>
      <c r="BU221" s="3">
        <f t="shared" si="176"/>
        <v>120.82064654326432</v>
      </c>
      <c r="BV221" s="3">
        <f t="shared" si="172"/>
        <v>-275.58645712384816</v>
      </c>
      <c r="BW221" s="3">
        <f t="shared" si="172"/>
        <v>-4.1666665367306317</v>
      </c>
      <c r="BX221" s="3">
        <f t="shared" si="173"/>
        <v>-306.91823899371064</v>
      </c>
      <c r="BY221" s="3">
        <f t="shared" si="173"/>
        <v>261.25829837672836</v>
      </c>
      <c r="BZ221" s="3">
        <f t="shared" si="173"/>
        <v>158.84097553962621</v>
      </c>
      <c r="CA221" s="3">
        <f t="shared" si="174"/>
        <v>134.86448449960821</v>
      </c>
    </row>
    <row r="222" spans="7:79" x14ac:dyDescent="0.2">
      <c r="G222" s="13">
        <v>-0.20853678882122001</v>
      </c>
      <c r="I222" s="13">
        <v>-0.29703775048255898</v>
      </c>
      <c r="J222" s="13">
        <v>-0.59581935405731201</v>
      </c>
      <c r="K222" s="13">
        <v>-0.48392158746719399</v>
      </c>
      <c r="L222" s="13">
        <v>-0.16682942211627999</v>
      </c>
      <c r="M222" s="13">
        <v>-0.58746337890625</v>
      </c>
      <c r="N222" s="13">
        <v>-0.33230251073837302</v>
      </c>
      <c r="P222" s="13">
        <v>-0.50099688768386796</v>
      </c>
      <c r="Q222" s="13">
        <v>-0.50099688768386796</v>
      </c>
      <c r="R222" s="13">
        <v>-0.108506947755814</v>
      </c>
      <c r="S222" s="13">
        <v>-1.3020833730697601</v>
      </c>
      <c r="T222" s="13">
        <v>-1.21337890625</v>
      </c>
      <c r="U222" s="13">
        <v>-1.17527067661285</v>
      </c>
      <c r="V222" s="13">
        <v>-1.2505017518997099</v>
      </c>
      <c r="W222" s="13">
        <v>-1.2444596290588299</v>
      </c>
      <c r="Y222" s="13">
        <v>-0.84515005350112904</v>
      </c>
      <c r="Z222" s="13">
        <v>-0.52508598566055298</v>
      </c>
      <c r="AB222" s="11">
        <v>-0.518798828125</v>
      </c>
      <c r="AC222" s="11">
        <v>2.7743251994252E-2</v>
      </c>
      <c r="AD222" s="11">
        <v>-7.02614021301269</v>
      </c>
      <c r="AE222" s="11">
        <v>-11.931775093078601</v>
      </c>
      <c r="AF222" s="11">
        <v>-12.197241783141999</v>
      </c>
      <c r="AG222" s="11">
        <v>-11.4171648025512</v>
      </c>
      <c r="AH222" s="11">
        <v>0.4180908203125</v>
      </c>
      <c r="AI222" s="11">
        <v>-1.025390625</v>
      </c>
      <c r="AJ222" s="11">
        <v>-0.40660184621810902</v>
      </c>
      <c r="AK222" s="11">
        <v>-1.25374603271484</v>
      </c>
      <c r="AL222" s="11">
        <v>-1.3824539184570299</v>
      </c>
      <c r="AM222" s="11">
        <v>-1.3461234569549501</v>
      </c>
      <c r="AN222" s="11">
        <v>-0.472478777170181</v>
      </c>
      <c r="AO222" s="11">
        <v>-0.61232489347457897</v>
      </c>
      <c r="AP222" s="11">
        <v>-0.399040907621384</v>
      </c>
      <c r="AR222" s="3">
        <f t="shared" si="164"/>
        <v>137.20535585506994</v>
      </c>
      <c r="AS222" s="3">
        <f t="shared" si="164"/>
        <v>143.08598214071182</v>
      </c>
      <c r="AT222" s="3">
        <f t="shared" si="164"/>
        <v>172.50955172705739</v>
      </c>
      <c r="AU222" s="3">
        <f t="shared" si="165"/>
        <v>123.14770090961358</v>
      </c>
      <c r="AV222" s="3">
        <f t="shared" si="166"/>
        <v>120.38669132578737</v>
      </c>
      <c r="AW222" s="3">
        <f t="shared" si="162"/>
        <v>146.36311593929835</v>
      </c>
      <c r="AX222" s="3">
        <f t="shared" si="162"/>
        <v>125.41798576815476</v>
      </c>
      <c r="AZ222" s="3">
        <f t="shared" si="161"/>
        <v>149.46507464246142</v>
      </c>
      <c r="BA222" s="3">
        <f t="shared" si="161"/>
        <v>150.50893838214418</v>
      </c>
      <c r="BB222" s="3">
        <f t="shared" si="167"/>
        <v>100.80612878437529</v>
      </c>
      <c r="BC222" s="3">
        <f t="shared" si="167"/>
        <v>0</v>
      </c>
      <c r="BD222" s="3">
        <f t="shared" si="168"/>
        <v>92.117860666794584</v>
      </c>
      <c r="BE222" s="3">
        <f t="shared" si="168"/>
        <v>98.088240986964308</v>
      </c>
      <c r="BF222" s="3">
        <f t="shared" si="169"/>
        <v>0</v>
      </c>
      <c r="BG222" s="3">
        <f t="shared" si="175"/>
        <v>120.38669132578737</v>
      </c>
      <c r="BH222" s="3">
        <f t="shared" si="175"/>
        <v>53.000273047391808</v>
      </c>
      <c r="BI222" s="3">
        <f t="shared" si="175"/>
        <v>240.35709583600894</v>
      </c>
      <c r="BJ222" s="3">
        <f t="shared" si="175"/>
        <v>910.01050577817807</v>
      </c>
      <c r="BK222" s="3">
        <f t="shared" si="175"/>
        <v>115.40928115903928</v>
      </c>
      <c r="BM222" s="3">
        <f t="shared" si="170"/>
        <v>107.53588320141623</v>
      </c>
      <c r="BN222" s="3">
        <f t="shared" si="170"/>
        <v>149.85462799082754</v>
      </c>
      <c r="BO222" s="3">
        <f t="shared" si="170"/>
        <v>92.609549363979539</v>
      </c>
      <c r="BP222" s="3">
        <f t="shared" si="163"/>
        <v>127.11248309374399</v>
      </c>
      <c r="BQ222" s="3">
        <f t="shared" si="171"/>
        <v>113.35494600237267</v>
      </c>
      <c r="BR222" s="3">
        <f t="shared" si="171"/>
        <v>110.5886416360274</v>
      </c>
      <c r="BS222" s="3">
        <f t="shared" si="176"/>
        <v>140.9326700637148</v>
      </c>
      <c r="BT222" s="3">
        <f t="shared" si="176"/>
        <v>107.56328045846421</v>
      </c>
      <c r="BU222" s="3">
        <f t="shared" si="176"/>
        <v>112.84452019879147</v>
      </c>
      <c r="BV222" s="3">
        <f t="shared" si="172"/>
        <v>-270.28670741177922</v>
      </c>
      <c r="BW222" s="3">
        <f t="shared" si="172"/>
        <v>-6.9444442278844694</v>
      </c>
      <c r="BX222" s="3">
        <f t="shared" si="173"/>
        <v>-477.81589479702683</v>
      </c>
      <c r="BY222" s="3">
        <f t="shared" si="173"/>
        <v>280.32825215893598</v>
      </c>
      <c r="BZ222" s="3">
        <f t="shared" si="173"/>
        <v>163.90651849455111</v>
      </c>
      <c r="CA222" s="3">
        <f t="shared" si="174"/>
        <v>140.92259113258427</v>
      </c>
    </row>
    <row r="223" spans="7:79" x14ac:dyDescent="0.2">
      <c r="G223" s="13">
        <v>-0.1983642578125</v>
      </c>
      <c r="I223" s="13">
        <v>-0.26448568701744102</v>
      </c>
      <c r="J223" s="13">
        <v>-0.54495674371719405</v>
      </c>
      <c r="K223" s="13">
        <v>-0.59291297197341897</v>
      </c>
      <c r="L223" s="13">
        <v>-0.15055339038372001</v>
      </c>
      <c r="M223" s="13">
        <v>-0.583995461463928</v>
      </c>
      <c r="N223" s="13">
        <v>-0.37638345360755898</v>
      </c>
      <c r="P223" s="13">
        <v>-0.43614706397056602</v>
      </c>
      <c r="Q223" s="13">
        <v>-0.43614706397056602</v>
      </c>
      <c r="R223" s="13">
        <v>-0.108506947755814</v>
      </c>
      <c r="S223" s="13">
        <v>-1.3987222909927299</v>
      </c>
      <c r="T223" s="13">
        <v>-1.19384765625</v>
      </c>
      <c r="U223" s="13">
        <v>-1.2629687786102299</v>
      </c>
      <c r="V223" s="13">
        <v>-1.2623417377471899</v>
      </c>
      <c r="W223" s="13">
        <v>-1.2961024045944201</v>
      </c>
      <c r="Y223" s="13">
        <v>-0.94687467813491799</v>
      </c>
      <c r="Z223" s="13">
        <v>-0.55893832445144698</v>
      </c>
      <c r="AB223" s="11">
        <v>-0.55440264940261796</v>
      </c>
      <c r="AC223" s="11">
        <v>1.3871625997126E-2</v>
      </c>
      <c r="AD223" s="11">
        <v>-6.0467386245727504</v>
      </c>
      <c r="AE223" s="11">
        <v>-10.292202949523899</v>
      </c>
      <c r="AF223" s="11">
        <v>-12.0721111297607</v>
      </c>
      <c r="AG223" s="11">
        <v>-11.9736614227294</v>
      </c>
      <c r="AH223" s="11">
        <v>0.25634765625</v>
      </c>
      <c r="AI223" s="11">
        <v>-0.98092216253280595</v>
      </c>
      <c r="AJ223" s="11">
        <v>-0.37518668174743702</v>
      </c>
      <c r="AK223" s="11">
        <v>-1.24926269054412</v>
      </c>
      <c r="AL223" s="11">
        <v>-1.3474988937377901</v>
      </c>
      <c r="AM223" s="11">
        <v>-1.14010334014892</v>
      </c>
      <c r="AN223" s="11">
        <v>-0.49135595560073902</v>
      </c>
      <c r="AO223" s="11">
        <v>-0.63963025808334395</v>
      </c>
      <c r="AP223" s="11">
        <v>-0.42485719919204701</v>
      </c>
      <c r="AR223" s="3">
        <f t="shared" si="164"/>
        <v>122.16916114819352</v>
      </c>
      <c r="AS223" s="3">
        <f t="shared" si="164"/>
        <v>130.87132931817854</v>
      </c>
      <c r="AT223" s="3">
        <f t="shared" si="164"/>
        <v>211.36306719366146</v>
      </c>
      <c r="AU223" s="3">
        <f t="shared" si="165"/>
        <v>139.48361951644648</v>
      </c>
      <c r="AV223" s="3">
        <f t="shared" si="166"/>
        <v>104.80364899193697</v>
      </c>
      <c r="AW223" s="3">
        <f t="shared" si="162"/>
        <v>147.7489094567259</v>
      </c>
      <c r="AX223" s="3">
        <f t="shared" si="162"/>
        <v>130.62260047473956</v>
      </c>
      <c r="AZ223" s="3">
        <f t="shared" si="161"/>
        <v>167.45510913501121</v>
      </c>
      <c r="BA223" s="3">
        <f t="shared" si="161"/>
        <v>160.21226262295511</v>
      </c>
      <c r="BB223" s="3">
        <f t="shared" si="167"/>
        <v>95.888754364616631</v>
      </c>
      <c r="BC223" s="3">
        <f t="shared" si="167"/>
        <v>0</v>
      </c>
      <c r="BD223" s="3">
        <f t="shared" si="168"/>
        <v>83.13075752677851</v>
      </c>
      <c r="BE223" s="3">
        <f t="shared" si="168"/>
        <v>97.50920587768023</v>
      </c>
      <c r="BF223" s="3">
        <f t="shared" si="169"/>
        <v>0</v>
      </c>
      <c r="BG223" s="3">
        <f t="shared" si="175"/>
        <v>104.80364899193697</v>
      </c>
      <c r="BH223" s="3">
        <f t="shared" si="175"/>
        <v>53.000273047391808</v>
      </c>
      <c r="BI223" s="3">
        <f t="shared" si="175"/>
        <v>258.1960838279515</v>
      </c>
      <c r="BJ223" s="3">
        <f t="shared" si="175"/>
        <v>895.36244934714102</v>
      </c>
      <c r="BK223" s="3">
        <f t="shared" si="175"/>
        <v>124.02106320375013</v>
      </c>
      <c r="BM223" s="3">
        <f t="shared" si="170"/>
        <v>92.546029365778196</v>
      </c>
      <c r="BN223" s="3">
        <f t="shared" si="170"/>
        <v>129.26276536185139</v>
      </c>
      <c r="BO223" s="3">
        <f t="shared" si="170"/>
        <v>91.659474451364559</v>
      </c>
      <c r="BP223" s="3">
        <f t="shared" si="163"/>
        <v>133.3082128083856</v>
      </c>
      <c r="BQ223" s="3">
        <f t="shared" si="171"/>
        <v>112.94959356542685</v>
      </c>
      <c r="BR223" s="3">
        <f t="shared" si="171"/>
        <v>107.79243363918586</v>
      </c>
      <c r="BS223" s="3">
        <f t="shared" si="176"/>
        <v>146.56342278327972</v>
      </c>
      <c r="BT223" s="3">
        <f t="shared" si="176"/>
        <v>112.35984290877906</v>
      </c>
      <c r="BU223" s="3">
        <f t="shared" si="176"/>
        <v>120.14509259616503</v>
      </c>
      <c r="BV223" s="3">
        <f t="shared" si="172"/>
        <v>-288.83578482427902</v>
      </c>
      <c r="BW223" s="3">
        <f t="shared" si="172"/>
        <v>-3.4722221139422347</v>
      </c>
      <c r="BX223" s="3">
        <f t="shared" si="173"/>
        <v>-292.96740994854201</v>
      </c>
      <c r="BY223" s="3">
        <f t="shared" si="173"/>
        <v>268.17116191869337</v>
      </c>
      <c r="BZ223" s="3">
        <f t="shared" si="173"/>
        <v>151.24265510038575</v>
      </c>
      <c r="CA223" s="3">
        <f t="shared" si="174"/>
        <v>119.35481550566044</v>
      </c>
    </row>
    <row r="224" spans="7:79" x14ac:dyDescent="0.2">
      <c r="G224" s="13">
        <v>-0.23396809399127999</v>
      </c>
      <c r="I224" s="13">
        <v>-0.3173828125</v>
      </c>
      <c r="J224" s="13">
        <v>-0.57111465930938698</v>
      </c>
      <c r="K224" s="13">
        <v>-0.56239539384841897</v>
      </c>
      <c r="L224" s="13">
        <v>-0.177001953125</v>
      </c>
      <c r="M224" s="13">
        <v>-0.669305980205536</v>
      </c>
      <c r="N224" s="13">
        <v>-0.421594679355621</v>
      </c>
      <c r="P224" s="13">
        <v>-0.50099688768386796</v>
      </c>
      <c r="Q224" s="13">
        <v>-0.50099688768386796</v>
      </c>
      <c r="R224" s="13">
        <v>-0.12885199487209301</v>
      </c>
      <c r="S224" s="13">
        <v>-1.251220703125</v>
      </c>
      <c r="T224" s="13">
        <v>-1.195068359375</v>
      </c>
      <c r="U224" s="13">
        <v>-1.3313009738922099</v>
      </c>
      <c r="V224" s="13">
        <v>-1.2674049139022801</v>
      </c>
      <c r="W224" s="13">
        <v>-1.1531665325164799</v>
      </c>
      <c r="Y224" s="13">
        <v>-0.94926339387893699</v>
      </c>
      <c r="Z224" s="13">
        <v>-0.53811895847320601</v>
      </c>
      <c r="AB224" s="11">
        <v>-0.70953369140625</v>
      </c>
      <c r="AC224" s="11">
        <v>-9.7101382911205E-2</v>
      </c>
      <c r="AD224" s="11">
        <v>-7.0119457244873002</v>
      </c>
      <c r="AE224" s="11">
        <v>-10.723039627075099</v>
      </c>
      <c r="AF224" s="11">
        <v>-12.38570022583</v>
      </c>
      <c r="AG224" s="11">
        <v>-9.4963521957397408</v>
      </c>
      <c r="AH224" s="11">
        <v>0.372314453125</v>
      </c>
      <c r="AI224" s="11">
        <v>-0.98789757490158103</v>
      </c>
      <c r="AJ224" s="11">
        <v>-0.32851275801658603</v>
      </c>
      <c r="AK224" s="11">
        <v>-1.33446836471557</v>
      </c>
      <c r="AL224" s="11">
        <v>-1.4545488357543901</v>
      </c>
      <c r="AM224" s="11">
        <v>-1.29400622844696</v>
      </c>
      <c r="AN224" s="11">
        <v>-0.46212267875671398</v>
      </c>
      <c r="AO224" s="11">
        <v>-0.640333771705627</v>
      </c>
      <c r="AP224" s="11">
        <v>-0.39923977851867698</v>
      </c>
      <c r="AR224" s="3">
        <f t="shared" si="164"/>
        <v>146.60298787140979</v>
      </c>
      <c r="AS224" s="3">
        <f t="shared" si="164"/>
        <v>137.1531511787399</v>
      </c>
      <c r="AT224" s="3">
        <f t="shared" si="164"/>
        <v>200.48408626269381</v>
      </c>
      <c r="AU224" s="3">
        <f t="shared" si="165"/>
        <v>156.23840868071753</v>
      </c>
      <c r="AV224" s="3">
        <f t="shared" si="166"/>
        <v>120.38669132578737</v>
      </c>
      <c r="AW224" s="3">
        <f t="shared" si="162"/>
        <v>148.34152137228918</v>
      </c>
      <c r="AX224" s="3">
        <f t="shared" si="162"/>
        <v>116.21736887748183</v>
      </c>
      <c r="AZ224" s="3">
        <f t="shared" si="161"/>
        <v>167.8775543274364</v>
      </c>
      <c r="BA224" s="3">
        <f t="shared" si="161"/>
        <v>154.2446673019098</v>
      </c>
      <c r="BB224" s="3">
        <f t="shared" si="167"/>
        <v>113.09955402900027</v>
      </c>
      <c r="BC224" s="3">
        <f t="shared" si="167"/>
        <v>0</v>
      </c>
      <c r="BD224" s="3">
        <f t="shared" si="168"/>
        <v>97.734806300261923</v>
      </c>
      <c r="BE224" s="3">
        <f t="shared" si="168"/>
        <v>111.75342776710148</v>
      </c>
      <c r="BF224" s="3">
        <f t="shared" si="169"/>
        <v>0</v>
      </c>
      <c r="BG224" s="3">
        <f t="shared" si="175"/>
        <v>120.38669132578737</v>
      </c>
      <c r="BH224" s="3">
        <f t="shared" si="175"/>
        <v>62.937821514347569</v>
      </c>
      <c r="BI224" s="3">
        <f t="shared" si="175"/>
        <v>230.96813973132714</v>
      </c>
      <c r="BJ224" s="3">
        <f t="shared" si="175"/>
        <v>896.27795287408082</v>
      </c>
      <c r="BK224" s="3">
        <f t="shared" si="175"/>
        <v>130.73115109621801</v>
      </c>
      <c r="BM224" s="3">
        <f t="shared" si="170"/>
        <v>107.31863492371417</v>
      </c>
      <c r="BN224" s="3">
        <f t="shared" si="170"/>
        <v>134.67376829608295</v>
      </c>
      <c r="BO224" s="3">
        <f t="shared" si="170"/>
        <v>94.040450854781781</v>
      </c>
      <c r="BP224" s="3">
        <f t="shared" si="163"/>
        <v>105.72720362795104</v>
      </c>
      <c r="BQ224" s="3">
        <f t="shared" si="171"/>
        <v>120.65329458842123</v>
      </c>
      <c r="BR224" s="3">
        <f t="shared" si="171"/>
        <v>116.35583493363504</v>
      </c>
      <c r="BS224" s="3">
        <f t="shared" si="176"/>
        <v>137.84361575826225</v>
      </c>
      <c r="BT224" s="3">
        <f t="shared" si="176"/>
        <v>112.48342474232267</v>
      </c>
      <c r="BU224" s="3">
        <f t="shared" si="176"/>
        <v>112.90075877122329</v>
      </c>
      <c r="BV224" s="3">
        <f t="shared" si="172"/>
        <v>-369.65682043081569</v>
      </c>
      <c r="BW224" s="3">
        <f t="shared" si="172"/>
        <v>24.305555030716139</v>
      </c>
      <c r="BX224" s="3">
        <f t="shared" si="173"/>
        <v>-425.50028587764433</v>
      </c>
      <c r="BY224" s="3">
        <f t="shared" si="173"/>
        <v>270.0781475198408</v>
      </c>
      <c r="BZ224" s="3">
        <f t="shared" si="173"/>
        <v>132.42778641653746</v>
      </c>
      <c r="CA224" s="3">
        <f t="shared" si="174"/>
        <v>135.46655747827975</v>
      </c>
    </row>
    <row r="225" spans="7:79" x14ac:dyDescent="0.2">
      <c r="G225" s="13">
        <v>-0.20345051586627999</v>
      </c>
      <c r="I225" s="13">
        <v>-0.39265951514244102</v>
      </c>
      <c r="J225" s="13">
        <v>-0.54786318540573098</v>
      </c>
      <c r="K225" s="13">
        <v>-0.44904437661170998</v>
      </c>
      <c r="L225" s="13">
        <v>-0.152587890625</v>
      </c>
      <c r="M225" s="13">
        <v>-0.666531622409821</v>
      </c>
      <c r="N225" s="13">
        <v>-0.43854889273643499</v>
      </c>
      <c r="P225" s="13">
        <v>-0.38655599951744102</v>
      </c>
      <c r="Q225" s="13">
        <v>-0.38655599951744102</v>
      </c>
      <c r="R225" s="13">
        <v>-0.18310546875</v>
      </c>
      <c r="S225" s="13">
        <v>-1.3071695566177299</v>
      </c>
      <c r="T225" s="13">
        <v>-1.270751953125</v>
      </c>
      <c r="U225" s="13">
        <v>-1.2875281572341899</v>
      </c>
      <c r="V225" s="13">
        <v>-1.2830997705459599</v>
      </c>
      <c r="W225" s="13">
        <v>-1.1872639656066899</v>
      </c>
      <c r="Y225" s="13">
        <v>-0.92113262414932295</v>
      </c>
      <c r="Z225" s="13">
        <v>-0.60593080520629905</v>
      </c>
      <c r="AB225" s="11">
        <v>-0.79091387987136796</v>
      </c>
      <c r="AC225" s="11">
        <v>-0.138716265559196</v>
      </c>
      <c r="AD225" s="11">
        <v>-6.5719251632690403</v>
      </c>
      <c r="AE225" s="11">
        <v>-3.57833552360534</v>
      </c>
      <c r="AF225" s="11">
        <v>-12.366120338439901</v>
      </c>
      <c r="AG225" s="11">
        <v>-7.62939453125</v>
      </c>
      <c r="AH225" s="11">
        <v>0.3936767578125</v>
      </c>
      <c r="AI225" s="11">
        <v>-0.84577286243438698</v>
      </c>
      <c r="AJ225" s="11">
        <v>-0.41827034950256298</v>
      </c>
      <c r="AK225" s="11">
        <v>-1.2062461376190099</v>
      </c>
      <c r="AL225" s="11">
        <v>-1.37592208385467</v>
      </c>
      <c r="AM225" s="11">
        <v>-1.2686589956283501</v>
      </c>
      <c r="AN225" s="11">
        <v>-0.56452167034149203</v>
      </c>
      <c r="AO225" s="11">
        <v>-0.65670156478881803</v>
      </c>
      <c r="AP225" s="11">
        <v>-0.39756986498832703</v>
      </c>
      <c r="AR225" s="3">
        <f t="shared" si="164"/>
        <v>181.3742139424167</v>
      </c>
      <c r="AS225" s="3">
        <f t="shared" si="164"/>
        <v>131.56931111535764</v>
      </c>
      <c r="AT225" s="3">
        <f t="shared" si="164"/>
        <v>160.0764382516692</v>
      </c>
      <c r="AU225" s="3">
        <f t="shared" si="165"/>
        <v>162.52145599787147</v>
      </c>
      <c r="AV225" s="3">
        <f t="shared" si="166"/>
        <v>92.88719937797697</v>
      </c>
      <c r="AW225" s="3">
        <f t="shared" si="162"/>
        <v>150.17850250334308</v>
      </c>
      <c r="AX225" s="3">
        <f t="shared" si="162"/>
        <v>119.65374501872539</v>
      </c>
      <c r="AZ225" s="3">
        <f t="shared" si="161"/>
        <v>162.90261812531611</v>
      </c>
      <c r="BA225" s="3">
        <f t="shared" si="161"/>
        <v>173.68203440035006</v>
      </c>
      <c r="BB225" s="3">
        <f t="shared" si="167"/>
        <v>98.347437972905411</v>
      </c>
      <c r="BC225" s="3">
        <f t="shared" si="167"/>
        <v>0</v>
      </c>
      <c r="BD225" s="3">
        <f t="shared" si="168"/>
        <v>84.254143362294755</v>
      </c>
      <c r="BE225" s="3">
        <f t="shared" si="168"/>
        <v>111.29019569882036</v>
      </c>
      <c r="BF225" s="3">
        <f t="shared" si="169"/>
        <v>0</v>
      </c>
      <c r="BG225" s="3">
        <f t="shared" si="175"/>
        <v>92.88719937797697</v>
      </c>
      <c r="BH225" s="3">
        <f t="shared" si="175"/>
        <v>89.437958038043476</v>
      </c>
      <c r="BI225" s="3">
        <f t="shared" si="175"/>
        <v>241.29597604273241</v>
      </c>
      <c r="BJ225" s="3">
        <f t="shared" si="175"/>
        <v>953.03917154434941</v>
      </c>
      <c r="BK225" s="3">
        <f t="shared" si="175"/>
        <v>126.43274613697248</v>
      </c>
      <c r="BM225" s="3">
        <f t="shared" si="170"/>
        <v>100.58406967980493</v>
      </c>
      <c r="BN225" s="3">
        <f t="shared" si="170"/>
        <v>44.941354872444613</v>
      </c>
      <c r="BO225" s="3">
        <f t="shared" si="170"/>
        <v>93.891787363475018</v>
      </c>
      <c r="BP225" s="3">
        <f t="shared" si="163"/>
        <v>84.941515703821281</v>
      </c>
      <c r="BQ225" s="3">
        <f t="shared" si="171"/>
        <v>109.06033776178107</v>
      </c>
      <c r="BR225" s="3">
        <f t="shared" si="171"/>
        <v>110.06613111584139</v>
      </c>
      <c r="BS225" s="3">
        <f t="shared" si="176"/>
        <v>168.38755549309744</v>
      </c>
      <c r="BT225" s="3">
        <f t="shared" si="176"/>
        <v>115.35865247951817</v>
      </c>
      <c r="BU225" s="3">
        <f t="shared" si="176"/>
        <v>112.42852500394096</v>
      </c>
      <c r="BV225" s="3">
        <f t="shared" si="172"/>
        <v>-412.05472496788423</v>
      </c>
      <c r="BW225" s="3">
        <f t="shared" si="172"/>
        <v>34.722222538144813</v>
      </c>
      <c r="BX225" s="3">
        <f t="shared" si="173"/>
        <v>-449.91423670668951</v>
      </c>
      <c r="BY225" s="3">
        <f t="shared" si="173"/>
        <v>231.22312850255665</v>
      </c>
      <c r="BZ225" s="3">
        <f t="shared" si="173"/>
        <v>168.61024467579219</v>
      </c>
      <c r="CA225" s="3">
        <f t="shared" si="174"/>
        <v>132.81301354931534</v>
      </c>
    </row>
    <row r="226" spans="7:79" x14ac:dyDescent="0.2">
      <c r="G226" s="13">
        <v>-0.17293293774127999</v>
      </c>
      <c r="I226" s="13">
        <v>-0.35603842139244102</v>
      </c>
      <c r="J226" s="13">
        <v>-0.56094217300414995</v>
      </c>
      <c r="K226" s="13">
        <v>-0.52315849065780595</v>
      </c>
      <c r="L226" s="13">
        <v>-0.19734700024127999</v>
      </c>
      <c r="M226" s="13">
        <v>-0.589544117450714</v>
      </c>
      <c r="N226" s="13">
        <v>-0.48036929965019198</v>
      </c>
      <c r="P226" s="13">
        <v>-0.49082437157630898</v>
      </c>
      <c r="Q226" s="13">
        <v>-0.49082437157630898</v>
      </c>
      <c r="R226" s="13">
        <v>-0.210232198238373</v>
      </c>
      <c r="S226" s="13">
        <v>-1.2919107675552299</v>
      </c>
      <c r="T226" s="13">
        <v>-1.217041015625</v>
      </c>
      <c r="U226" s="13">
        <v>-1.25525939464569</v>
      </c>
      <c r="V226" s="13">
        <v>-1.2717341184616</v>
      </c>
      <c r="W226" s="13">
        <v>-1.2287342548370299</v>
      </c>
      <c r="Y226" s="13">
        <v>-0.89393603801727295</v>
      </c>
      <c r="Z226" s="13">
        <v>-0.58173072338104204</v>
      </c>
      <c r="AB226" s="11">
        <v>-0.76039630174636796</v>
      </c>
      <c r="AC226" s="11">
        <v>-0.160910859704018</v>
      </c>
      <c r="AD226" s="11">
        <v>-5.0247545242309499</v>
      </c>
      <c r="AE226" s="11">
        <v>-5.9240002632141104</v>
      </c>
      <c r="AF226" s="11">
        <v>-13.5439920425415</v>
      </c>
      <c r="AG226" s="11">
        <v>-8.8860006332397408</v>
      </c>
      <c r="AH226" s="11">
        <v>0.45166015625</v>
      </c>
      <c r="AI226" s="11">
        <v>-0.84402900934219405</v>
      </c>
      <c r="AJ226" s="11">
        <v>-0.43622183799743702</v>
      </c>
      <c r="AK226" s="11">
        <v>-1.24591135978698</v>
      </c>
      <c r="AL226" s="11">
        <v>-1.42615878582</v>
      </c>
      <c r="AM226" s="11">
        <v>-1.3325550556182799</v>
      </c>
      <c r="AN226" s="11">
        <v>-0.48650741577148399</v>
      </c>
      <c r="AO226" s="11">
        <v>-0.63126260042190596</v>
      </c>
      <c r="AP226" s="11">
        <v>-0.41915142536163302</v>
      </c>
      <c r="AR226" s="3">
        <f t="shared" si="164"/>
        <v>164.45848457263864</v>
      </c>
      <c r="AS226" s="3">
        <f t="shared" si="164"/>
        <v>134.71022920266429</v>
      </c>
      <c r="AT226" s="3">
        <f t="shared" si="164"/>
        <v>186.49681899487541</v>
      </c>
      <c r="AU226" s="3">
        <f t="shared" si="165"/>
        <v>178.01964453424526</v>
      </c>
      <c r="AV226" s="3">
        <f t="shared" si="166"/>
        <v>117.94229379208441</v>
      </c>
      <c r="AW226" s="3">
        <f t="shared" si="162"/>
        <v>148.84822667508314</v>
      </c>
      <c r="AX226" s="3">
        <f t="shared" si="162"/>
        <v>123.83316556644182</v>
      </c>
      <c r="AZ226" s="3">
        <f t="shared" si="161"/>
        <v>158.09289261041198</v>
      </c>
      <c r="BA226" s="3">
        <f t="shared" si="161"/>
        <v>166.74540168923619</v>
      </c>
      <c r="BB226" s="3">
        <f t="shared" si="167"/>
        <v>83.595321916810548</v>
      </c>
      <c r="BC226" s="3">
        <f t="shared" si="167"/>
        <v>0</v>
      </c>
      <c r="BD226" s="3">
        <f t="shared" si="168"/>
        <v>108.96868933925354</v>
      </c>
      <c r="BE226" s="3">
        <f t="shared" si="168"/>
        <v>98.435660062107743</v>
      </c>
      <c r="BF226" s="3">
        <f t="shared" si="169"/>
        <v>0</v>
      </c>
      <c r="BG226" s="3">
        <f t="shared" si="175"/>
        <v>117.94229379208441</v>
      </c>
      <c r="BH226" s="3">
        <f t="shared" si="175"/>
        <v>102.68802266065163</v>
      </c>
      <c r="BI226" s="3">
        <f t="shared" si="175"/>
        <v>238.47929141186256</v>
      </c>
      <c r="BJ226" s="3">
        <f t="shared" si="175"/>
        <v>912.75701635899748</v>
      </c>
      <c r="BK226" s="3">
        <f t="shared" si="175"/>
        <v>123.26401678097135</v>
      </c>
      <c r="BM226" s="3">
        <f t="shared" si="170"/>
        <v>76.904445293128873</v>
      </c>
      <c r="BN226" s="3">
        <f t="shared" si="170"/>
        <v>74.401239441436971</v>
      </c>
      <c r="BO226" s="3">
        <f t="shared" si="170"/>
        <v>102.83497055725215</v>
      </c>
      <c r="BP226" s="3">
        <f t="shared" si="163"/>
        <v>98.931882371645344</v>
      </c>
      <c r="BQ226" s="3">
        <f t="shared" si="171"/>
        <v>112.64658968178615</v>
      </c>
      <c r="BR226" s="3">
        <f t="shared" si="171"/>
        <v>114.08478848766934</v>
      </c>
      <c r="BS226" s="3">
        <f t="shared" si="176"/>
        <v>145.11718287354287</v>
      </c>
      <c r="BT226" s="3">
        <f t="shared" si="176"/>
        <v>110.88994887473055</v>
      </c>
      <c r="BU226" s="3">
        <f t="shared" si="176"/>
        <v>118.53156050469636</v>
      </c>
      <c r="BV226" s="3">
        <f t="shared" si="172"/>
        <v>-396.15550688483842</v>
      </c>
      <c r="BW226" s="3">
        <f t="shared" si="172"/>
        <v>40.277776055489532</v>
      </c>
      <c r="BX226" s="3">
        <f t="shared" si="173"/>
        <v>-516.18067467124069</v>
      </c>
      <c r="BY226" s="3">
        <f t="shared" si="173"/>
        <v>230.74638210227002</v>
      </c>
      <c r="BZ226" s="3">
        <f t="shared" si="173"/>
        <v>175.8467243139379</v>
      </c>
      <c r="CA226" s="3">
        <f t="shared" si="174"/>
        <v>139.50214617710026</v>
      </c>
    </row>
    <row r="227" spans="7:79" x14ac:dyDescent="0.2">
      <c r="G227" s="13">
        <v>-0.17801921069622001</v>
      </c>
      <c r="I227" s="13">
        <v>-0.37638345360755898</v>
      </c>
      <c r="J227" s="13">
        <v>-0.56820821762085005</v>
      </c>
      <c r="K227" s="13">
        <v>-0.55803573131561302</v>
      </c>
      <c r="L227" s="13">
        <v>-0.24617512524127999</v>
      </c>
      <c r="M227" s="13">
        <v>-0.683177590370178</v>
      </c>
      <c r="N227" s="13">
        <v>-0.49506294727325401</v>
      </c>
      <c r="P227" s="13">
        <v>-0.47429403662681602</v>
      </c>
      <c r="Q227" s="13">
        <v>-0.47429403662681602</v>
      </c>
      <c r="R227" s="13">
        <v>-0.19666883349418601</v>
      </c>
      <c r="S227" s="13">
        <v>-1.2308756113052299</v>
      </c>
      <c r="T227" s="13">
        <v>-1.279296875</v>
      </c>
      <c r="U227" s="13">
        <v>-1.2633206844329801</v>
      </c>
      <c r="V227" s="13">
        <v>-1.2105457782745299</v>
      </c>
      <c r="W227" s="13">
        <v>-1.2583798170089699</v>
      </c>
      <c r="Y227" s="13">
        <v>-0.89279484748840299</v>
      </c>
      <c r="Z227" s="13">
        <v>-0.59084784984588601</v>
      </c>
      <c r="AB227" s="11">
        <v>-0.92824298143386796</v>
      </c>
      <c r="AC227" s="11">
        <v>-0.152587890625</v>
      </c>
      <c r="AD227" s="11">
        <v>-6.6996731758117596</v>
      </c>
      <c r="AE227" s="11">
        <v>-9.9451398849487305</v>
      </c>
      <c r="AF227" s="11">
        <v>-13.983934402465801</v>
      </c>
      <c r="AG227" s="11">
        <v>-11.578727722167899</v>
      </c>
      <c r="AH227" s="11">
        <v>0.3875732421875</v>
      </c>
      <c r="AI227" s="11">
        <v>-0.91291153430938698</v>
      </c>
      <c r="AJ227" s="11">
        <v>-0.42993882298469499</v>
      </c>
      <c r="AK227" s="11">
        <v>-1.2214373350143399</v>
      </c>
      <c r="AL227" s="11">
        <v>-1.4010092020034699</v>
      </c>
      <c r="AM227" s="11">
        <v>-1.3550875186920099</v>
      </c>
      <c r="AN227" s="11">
        <v>-0.50197148323059104</v>
      </c>
      <c r="AO227" s="11">
        <v>-0.63452100753784202</v>
      </c>
      <c r="AP227" s="11">
        <v>-0.44656625390052801</v>
      </c>
      <c r="AR227" s="3">
        <f t="shared" si="164"/>
        <v>173.8561028229224</v>
      </c>
      <c r="AS227" s="3">
        <f t="shared" si="164"/>
        <v>136.45516938156078</v>
      </c>
      <c r="AT227" s="3">
        <f t="shared" si="164"/>
        <v>198.92994309426862</v>
      </c>
      <c r="AU227" s="3">
        <f t="shared" si="165"/>
        <v>183.46495073652292</v>
      </c>
      <c r="AV227" s="3">
        <f t="shared" si="166"/>
        <v>113.97014869498311</v>
      </c>
      <c r="AW227" s="3">
        <f t="shared" si="162"/>
        <v>141.68652848847265</v>
      </c>
      <c r="AX227" s="3">
        <f t="shared" si="162"/>
        <v>126.82087734732238</v>
      </c>
      <c r="AZ227" s="3">
        <f t="shared" si="161"/>
        <v>157.89107267693126</v>
      </c>
      <c r="BA227" s="3">
        <f t="shared" si="161"/>
        <v>169.35870515341682</v>
      </c>
      <c r="BB227" s="3">
        <f t="shared" si="167"/>
        <v>86.054012728280426</v>
      </c>
      <c r="BC227" s="3">
        <f t="shared" si="167"/>
        <v>0</v>
      </c>
      <c r="BD227" s="3">
        <f t="shared" si="168"/>
        <v>135.93001521518786</v>
      </c>
      <c r="BE227" s="3">
        <f t="shared" si="168"/>
        <v>114.06955825210277</v>
      </c>
      <c r="BF227" s="3">
        <f t="shared" si="169"/>
        <v>0</v>
      </c>
      <c r="BG227" s="3">
        <f t="shared" si="175"/>
        <v>113.97014869498311</v>
      </c>
      <c r="BH227" s="3">
        <f t="shared" si="175"/>
        <v>96.062990349347317</v>
      </c>
      <c r="BI227" s="3">
        <f t="shared" si="175"/>
        <v>227.21255288838319</v>
      </c>
      <c r="BJ227" s="3">
        <f t="shared" si="175"/>
        <v>959.44769623292814</v>
      </c>
      <c r="BK227" s="3">
        <f t="shared" si="175"/>
        <v>124.05561966708021</v>
      </c>
      <c r="BM227" s="3">
        <f t="shared" si="170"/>
        <v>102.539267688886</v>
      </c>
      <c r="BN227" s="3">
        <f t="shared" si="170"/>
        <v>124.90389955810038</v>
      </c>
      <c r="BO227" s="3">
        <f t="shared" si="170"/>
        <v>106.17530474288962</v>
      </c>
      <c r="BP227" s="3">
        <f t="shared" si="163"/>
        <v>128.9112364833565</v>
      </c>
      <c r="BQ227" s="3">
        <f t="shared" si="171"/>
        <v>110.43381956393699</v>
      </c>
      <c r="BR227" s="3">
        <f t="shared" si="171"/>
        <v>112.0729613483708</v>
      </c>
      <c r="BS227" s="3">
        <f t="shared" si="176"/>
        <v>149.72986056905845</v>
      </c>
      <c r="BT227" s="3">
        <f t="shared" si="176"/>
        <v>111.4623328529002</v>
      </c>
      <c r="BU227" s="3">
        <f t="shared" si="176"/>
        <v>126.28418213751154</v>
      </c>
      <c r="BV227" s="3">
        <f t="shared" si="172"/>
        <v>-483.60120634159051</v>
      </c>
      <c r="BW227" s="3">
        <f t="shared" si="172"/>
        <v>38.194444418966803</v>
      </c>
      <c r="BX227" s="3">
        <f t="shared" si="173"/>
        <v>-442.93882218410516</v>
      </c>
      <c r="BY227" s="3">
        <f t="shared" si="173"/>
        <v>249.57795453677269</v>
      </c>
      <c r="BZ227" s="3">
        <f t="shared" si="173"/>
        <v>173.31395884332781</v>
      </c>
      <c r="CA227" s="3">
        <f t="shared" si="174"/>
        <v>141.86101828837911</v>
      </c>
    </row>
    <row r="228" spans="7:79" x14ac:dyDescent="0.2">
      <c r="G228" s="13">
        <v>-0.23905436694622001</v>
      </c>
      <c r="I228" s="13">
        <v>-0.3173828125</v>
      </c>
      <c r="J228" s="13">
        <v>-0.57111465930938698</v>
      </c>
      <c r="K228" s="13">
        <v>-0.44032505154609702</v>
      </c>
      <c r="L228" s="13">
        <v>-0.28889974951744102</v>
      </c>
      <c r="M228" s="13">
        <v>-0.677628934383392</v>
      </c>
      <c r="N228" s="13">
        <v>-0.49280238151550299</v>
      </c>
      <c r="P228" s="13">
        <v>-0.30517578125</v>
      </c>
      <c r="Q228" s="13">
        <v>-0.30517578125</v>
      </c>
      <c r="R228" s="13">
        <v>-0.13224284350872001</v>
      </c>
      <c r="S228" s="13">
        <v>-1.2613931894302299</v>
      </c>
      <c r="T228" s="13">
        <v>-1.18896484375</v>
      </c>
      <c r="U228" s="13">
        <v>-1.23165547847747</v>
      </c>
      <c r="V228" s="13">
        <v>-1.22316598892211</v>
      </c>
      <c r="W228" s="13">
        <v>-1.18463253974914</v>
      </c>
      <c r="Y228" s="13">
        <v>-0.88137733936309803</v>
      </c>
      <c r="Z228" s="13">
        <v>-0.56346625089645397</v>
      </c>
      <c r="AB228" s="11">
        <v>-0.90535479784011796</v>
      </c>
      <c r="AC228" s="11">
        <v>3.0517578125E-2</v>
      </c>
      <c r="AD228" s="11">
        <v>-9.0984964370727504</v>
      </c>
      <c r="AE228" s="11">
        <v>-13.559378623962401</v>
      </c>
      <c r="AF228" s="11">
        <v>-13.1156749725341</v>
      </c>
      <c r="AG228" s="11">
        <v>-10.663200378417899</v>
      </c>
      <c r="AH228" s="11">
        <v>0.2960205078125</v>
      </c>
      <c r="AI228" s="11">
        <v>-0.97743445634841897</v>
      </c>
      <c r="AJ228" s="11">
        <v>-0.40121638774871798</v>
      </c>
      <c r="AK228" s="11">
        <v>-1.21170973777771</v>
      </c>
      <c r="AL228" s="11">
        <v>-1.38661348819732</v>
      </c>
      <c r="AM228" s="11">
        <v>-1.30330681800842</v>
      </c>
      <c r="AN228" s="11">
        <v>-0.459752917289734</v>
      </c>
      <c r="AO228" s="11">
        <v>-0.73480802774429299</v>
      </c>
      <c r="AP228" s="11">
        <v>-0.570426285266876</v>
      </c>
      <c r="AR228" s="3">
        <f t="shared" si="164"/>
        <v>146.60298787140979</v>
      </c>
      <c r="AS228" s="3">
        <f t="shared" si="164"/>
        <v>137.1531511787399</v>
      </c>
      <c r="AT228" s="3">
        <f t="shared" si="164"/>
        <v>156.96815191481849</v>
      </c>
      <c r="AU228" s="3">
        <f t="shared" si="165"/>
        <v>182.62720962164698</v>
      </c>
      <c r="AV228" s="3">
        <f t="shared" si="166"/>
        <v>73.33199762436918</v>
      </c>
      <c r="AW228" s="3">
        <f t="shared" si="162"/>
        <v>143.16364225611355</v>
      </c>
      <c r="AX228" s="3">
        <f t="shared" si="162"/>
        <v>119.38854707815278</v>
      </c>
      <c r="AZ228" s="3">
        <f t="shared" si="161"/>
        <v>155.87188247856332</v>
      </c>
      <c r="BA228" s="3">
        <f t="shared" si="161"/>
        <v>161.51013272598809</v>
      </c>
      <c r="BB228" s="3">
        <f t="shared" si="167"/>
        <v>115.55824484047015</v>
      </c>
      <c r="BC228" s="3">
        <f t="shared" si="167"/>
        <v>0</v>
      </c>
      <c r="BD228" s="3">
        <f t="shared" si="168"/>
        <v>159.52118358457398</v>
      </c>
      <c r="BE228" s="3">
        <f t="shared" si="168"/>
        <v>113.14310406767525</v>
      </c>
      <c r="BF228" s="3">
        <f t="shared" si="169"/>
        <v>0</v>
      </c>
      <c r="BG228" s="3">
        <f t="shared" si="175"/>
        <v>73.33199762436918</v>
      </c>
      <c r="BH228" s="3">
        <f t="shared" si="175"/>
        <v>64.594083231413308</v>
      </c>
      <c r="BI228" s="3">
        <f t="shared" si="175"/>
        <v>232.84592215012287</v>
      </c>
      <c r="BJ228" s="3">
        <f t="shared" si="175"/>
        <v>891.7004352393817</v>
      </c>
      <c r="BK228" s="3">
        <f t="shared" si="175"/>
        <v>120.94615839164827</v>
      </c>
      <c r="BM228" s="3">
        <f t="shared" si="170"/>
        <v>139.25353330602397</v>
      </c>
      <c r="BN228" s="3">
        <f t="shared" si="170"/>
        <v>170.29617333797651</v>
      </c>
      <c r="BO228" s="3">
        <f t="shared" si="170"/>
        <v>99.582903283066543</v>
      </c>
      <c r="BP228" s="3">
        <f t="shared" si="163"/>
        <v>118.71825459889794</v>
      </c>
      <c r="BQ228" s="3">
        <f t="shared" si="171"/>
        <v>109.5543182688435</v>
      </c>
      <c r="BR228" s="3">
        <f t="shared" si="171"/>
        <v>110.92138413198158</v>
      </c>
      <c r="BS228" s="3">
        <f t="shared" si="176"/>
        <v>137.13675477932921</v>
      </c>
      <c r="BT228" s="3">
        <f t="shared" si="176"/>
        <v>129.07912582631536</v>
      </c>
      <c r="BU228" s="3">
        <f t="shared" si="176"/>
        <v>161.3104803049273</v>
      </c>
      <c r="BV228" s="3">
        <f t="shared" si="172"/>
        <v>-471.67679277930614</v>
      </c>
      <c r="BW228" s="3">
        <f t="shared" si="172"/>
        <v>-7.6388888837933608</v>
      </c>
      <c r="BX228" s="3">
        <f t="shared" si="173"/>
        <v>-338.30760434534017</v>
      </c>
      <c r="BY228" s="3">
        <f t="shared" si="173"/>
        <v>267.21766911811977</v>
      </c>
      <c r="BZ228" s="3">
        <f t="shared" si="173"/>
        <v>161.73556979762517</v>
      </c>
      <c r="CA228" s="3">
        <f t="shared" si="174"/>
        <v>136.44021496362396</v>
      </c>
    </row>
    <row r="229" spans="7:79" x14ac:dyDescent="0.2">
      <c r="G229" s="13">
        <v>-0.23396809399127999</v>
      </c>
      <c r="I229" s="13">
        <v>-0.29703775048255898</v>
      </c>
      <c r="J229" s="13">
        <v>-0.61325800418853804</v>
      </c>
      <c r="K229" s="13">
        <v>-0.38364955782890298</v>
      </c>
      <c r="L229" s="13">
        <v>-0.22379557788372001</v>
      </c>
      <c r="M229" s="13">
        <v>-0.604109346866608</v>
      </c>
      <c r="N229" s="13">
        <v>-0.44080945849418601</v>
      </c>
      <c r="P229" s="13">
        <v>-0.44377645850181602</v>
      </c>
      <c r="Q229" s="13">
        <v>-0.44377645850181602</v>
      </c>
      <c r="R229" s="13">
        <v>-8.8161893188952997E-2</v>
      </c>
      <c r="S229" s="13">
        <v>-1.2613931894302299</v>
      </c>
      <c r="T229" s="13">
        <v>-1.1962890625</v>
      </c>
      <c r="U229" s="13">
        <v>-1.20294296741485</v>
      </c>
      <c r="V229" s="13">
        <v>-1.1680812835693299</v>
      </c>
      <c r="W229" s="13">
        <v>-1.1881971359252901</v>
      </c>
      <c r="Y229" s="13">
        <v>-0.82127642631530795</v>
      </c>
      <c r="Z229" s="13">
        <v>-0.49466019868850702</v>
      </c>
      <c r="AB229" s="11">
        <v>-1.0960897207260101</v>
      </c>
      <c r="AC229" s="11">
        <v>2.7743251994250002E-3</v>
      </c>
      <c r="AD229" s="11">
        <v>-7.2816362380981401</v>
      </c>
      <c r="AE229" s="11">
        <v>-7.7550549507141104</v>
      </c>
      <c r="AF229" s="11">
        <v>-12.750993728637599</v>
      </c>
      <c r="AG229" s="11">
        <v>-8.7782917022705007</v>
      </c>
      <c r="AH229" s="11">
        <v>0.37841796875</v>
      </c>
      <c r="AI229" s="11">
        <v>-0.99836075305938698</v>
      </c>
      <c r="AJ229" s="11">
        <v>-0.34736183285713201</v>
      </c>
      <c r="AK229" s="11">
        <v>-1.3005830049514699</v>
      </c>
      <c r="AL229" s="11">
        <v>-1.3908373117446899</v>
      </c>
      <c r="AM229" s="11">
        <v>-1.2085263729095399</v>
      </c>
      <c r="AN229" s="11">
        <v>-0.46740144491195701</v>
      </c>
      <c r="AO229" s="11">
        <v>-0.63201230764389005</v>
      </c>
      <c r="AP229" s="11">
        <v>-0.55809688568115201</v>
      </c>
      <c r="AR229" s="3">
        <f t="shared" si="164"/>
        <v>137.20535585506994</v>
      </c>
      <c r="AS229" s="3">
        <f t="shared" si="164"/>
        <v>147.27387292378751</v>
      </c>
      <c r="AT229" s="3">
        <f t="shared" si="164"/>
        <v>136.76433322130836</v>
      </c>
      <c r="AU229" s="3">
        <f t="shared" si="165"/>
        <v>163.35919711274741</v>
      </c>
      <c r="AV229" s="3">
        <f t="shared" si="166"/>
        <v>106.63694893254619</v>
      </c>
      <c r="AW229" s="3">
        <f t="shared" si="162"/>
        <v>136.71633492225095</v>
      </c>
      <c r="AX229" s="3">
        <f t="shared" si="162"/>
        <v>119.74779093150921</v>
      </c>
      <c r="AZ229" s="3">
        <f t="shared" si="161"/>
        <v>145.24301554830046</v>
      </c>
      <c r="BA229" s="3">
        <f t="shared" si="161"/>
        <v>141.78778980522466</v>
      </c>
      <c r="BB229" s="3">
        <f t="shared" si="167"/>
        <v>113.09955402900027</v>
      </c>
      <c r="BC229" s="3">
        <f t="shared" si="167"/>
        <v>0</v>
      </c>
      <c r="BD229" s="3">
        <f t="shared" si="168"/>
        <v>123.57274634068</v>
      </c>
      <c r="BE229" s="3">
        <f t="shared" si="168"/>
        <v>100.86760354024689</v>
      </c>
      <c r="BF229" s="3">
        <f t="shared" si="169"/>
        <v>0</v>
      </c>
      <c r="BG229" s="3">
        <f t="shared" si="175"/>
        <v>106.63694893254619</v>
      </c>
      <c r="BH229" s="3">
        <f t="shared" si="175"/>
        <v>43.062720941195529</v>
      </c>
      <c r="BI229" s="3">
        <f t="shared" si="175"/>
        <v>232.84592215012287</v>
      </c>
      <c r="BJ229" s="3">
        <f t="shared" si="175"/>
        <v>897.19345640102063</v>
      </c>
      <c r="BK229" s="3">
        <f t="shared" si="175"/>
        <v>118.12664597808406</v>
      </c>
      <c r="BM229" s="3">
        <f t="shared" si="170"/>
        <v>111.44627921957856</v>
      </c>
      <c r="BN229" s="3">
        <f t="shared" si="170"/>
        <v>97.397986940083925</v>
      </c>
      <c r="BO229" s="3">
        <f t="shared" si="170"/>
        <v>96.814001406789188</v>
      </c>
      <c r="BP229" s="3">
        <f t="shared" si="163"/>
        <v>97.732709906007173</v>
      </c>
      <c r="BQ229" s="3">
        <f t="shared" si="171"/>
        <v>117.58961739535117</v>
      </c>
      <c r="BR229" s="3">
        <f t="shared" si="171"/>
        <v>111.25926657592969</v>
      </c>
      <c r="BS229" s="3">
        <f t="shared" si="176"/>
        <v>139.41818512486134</v>
      </c>
      <c r="BT229" s="3">
        <f t="shared" si="176"/>
        <v>111.02164524872968</v>
      </c>
      <c r="BU229" s="3">
        <f t="shared" si="176"/>
        <v>157.82385736974115</v>
      </c>
      <c r="BV229" s="3">
        <f t="shared" si="172"/>
        <v>-571.04693685150153</v>
      </c>
      <c r="BW229" s="3">
        <f t="shared" si="172"/>
        <v>-0.69444442278839691</v>
      </c>
      <c r="BX229" s="3">
        <f t="shared" si="173"/>
        <v>-432.47570040022867</v>
      </c>
      <c r="BY229" s="3">
        <f t="shared" si="173"/>
        <v>272.938642216684</v>
      </c>
      <c r="BZ229" s="3">
        <f t="shared" si="173"/>
        <v>140.02609484207244</v>
      </c>
      <c r="CA229" s="3">
        <f t="shared" si="174"/>
        <v>126.51786657646498</v>
      </c>
    </row>
    <row r="230" spans="7:79" x14ac:dyDescent="0.2">
      <c r="G230" s="13">
        <v>-0.25431314110755898</v>
      </c>
      <c r="I230" s="13">
        <v>-0.372314453125</v>
      </c>
      <c r="J230" s="13">
        <v>-0.56820821762085005</v>
      </c>
      <c r="K230" s="13">
        <v>-0.50571984052658103</v>
      </c>
      <c r="L230" s="13">
        <v>-0.11393228918314</v>
      </c>
      <c r="M230" s="13">
        <v>-0.590237677097321</v>
      </c>
      <c r="N230" s="13">
        <v>-0.36395037174224898</v>
      </c>
      <c r="P230" s="13">
        <v>-0.52897137403488204</v>
      </c>
      <c r="Q230" s="13">
        <v>-0.52897137403488204</v>
      </c>
      <c r="R230" s="13">
        <v>-0.118679471313953</v>
      </c>
      <c r="S230" s="13">
        <v>-1.3020833730697601</v>
      </c>
      <c r="T230" s="13">
        <v>-1.23046875</v>
      </c>
      <c r="U230" s="13">
        <v>-1.22504711151123</v>
      </c>
      <c r="V230" s="13">
        <v>-1.24530065059661</v>
      </c>
      <c r="W230" s="13">
        <v>-1.24063503742218</v>
      </c>
      <c r="Y230" s="13">
        <v>-0.87867724895477295</v>
      </c>
      <c r="Z230" s="13">
        <v>-0.54059720039367698</v>
      </c>
      <c r="AB230" s="11">
        <v>-1.0553995370864799</v>
      </c>
      <c r="AC230" s="11">
        <v>-6.9358132779598E-2</v>
      </c>
      <c r="AD230" s="11">
        <v>-7.6932682991027797</v>
      </c>
      <c r="AE230" s="11">
        <v>-12.159160614013601</v>
      </c>
      <c r="AF230" s="11">
        <v>-12.3655080795288</v>
      </c>
      <c r="AG230" s="11">
        <v>-9.9271888732910103</v>
      </c>
      <c r="AH230" s="11">
        <v>0.5035400390625</v>
      </c>
      <c r="AI230" s="11">
        <v>-0.95737999677658103</v>
      </c>
      <c r="AJ230" s="11">
        <v>-0.35274729132652299</v>
      </c>
      <c r="AK230" s="11">
        <v>-1.2868015766143801</v>
      </c>
      <c r="AL230" s="11">
        <v>-1.36555004119873</v>
      </c>
      <c r="AM230" s="11">
        <v>-1.19327580928802</v>
      </c>
      <c r="AN230" s="11">
        <v>-0.52597379684448198</v>
      </c>
      <c r="AO230" s="11">
        <v>-0.61553728580474898</v>
      </c>
      <c r="AP230" s="11">
        <v>-0.57192540168762196</v>
      </c>
      <c r="AR230" s="3">
        <f t="shared" si="164"/>
        <v>171.97658192607688</v>
      </c>
      <c r="AS230" s="3">
        <f t="shared" si="164"/>
        <v>136.45516938156078</v>
      </c>
      <c r="AT230" s="3">
        <f t="shared" si="164"/>
        <v>180.28024632117433</v>
      </c>
      <c r="AU230" s="3">
        <f t="shared" si="165"/>
        <v>134.87605442904513</v>
      </c>
      <c r="AV230" s="3">
        <f t="shared" si="166"/>
        <v>127.10880065645861</v>
      </c>
      <c r="AW230" s="3">
        <f t="shared" si="162"/>
        <v>145.75436078011433</v>
      </c>
      <c r="AX230" s="3">
        <f t="shared" si="162"/>
        <v>125.03253929142402</v>
      </c>
      <c r="AZ230" s="3">
        <f t="shared" si="161"/>
        <v>155.39437057076674</v>
      </c>
      <c r="BA230" s="3">
        <f t="shared" si="161"/>
        <v>154.95502250218235</v>
      </c>
      <c r="BB230" s="3">
        <f t="shared" si="167"/>
        <v>122.93429566533601</v>
      </c>
      <c r="BC230" s="3">
        <f t="shared" si="167"/>
        <v>0</v>
      </c>
      <c r="BD230" s="3">
        <f t="shared" si="168"/>
        <v>62.909759005856245</v>
      </c>
      <c r="BE230" s="3">
        <f t="shared" si="168"/>
        <v>98.551463103110706</v>
      </c>
      <c r="BF230" s="3">
        <f t="shared" si="169"/>
        <v>0</v>
      </c>
      <c r="BG230" s="3">
        <f t="shared" si="175"/>
        <v>127.10880065645861</v>
      </c>
      <c r="BH230" s="3">
        <f t="shared" si="175"/>
        <v>57.969047280869439</v>
      </c>
      <c r="BI230" s="3">
        <f t="shared" si="175"/>
        <v>240.35709583600894</v>
      </c>
      <c r="BJ230" s="3">
        <f t="shared" si="175"/>
        <v>922.82755515533552</v>
      </c>
      <c r="BK230" s="3">
        <f t="shared" si="175"/>
        <v>120.29722968408711</v>
      </c>
      <c r="BM230" s="3">
        <f t="shared" si="170"/>
        <v>117.74635520613121</v>
      </c>
      <c r="BN230" s="3">
        <f t="shared" si="170"/>
        <v>152.71042877356112</v>
      </c>
      <c r="BO230" s="3">
        <f t="shared" si="170"/>
        <v>93.887138687744937</v>
      </c>
      <c r="BP230" s="3">
        <f t="shared" si="163"/>
        <v>110.52390410819315</v>
      </c>
      <c r="BQ230" s="3">
        <f t="shared" si="171"/>
        <v>116.34359704974446</v>
      </c>
      <c r="BR230" s="3">
        <f t="shared" si="171"/>
        <v>109.23642526236053</v>
      </c>
      <c r="BS230" s="3">
        <f t="shared" si="176"/>
        <v>156.88935705601682</v>
      </c>
      <c r="BT230" s="3">
        <f t="shared" si="176"/>
        <v>108.12758130730278</v>
      </c>
      <c r="BU230" s="3">
        <f t="shared" si="176"/>
        <v>161.7344144680425</v>
      </c>
      <c r="BV230" s="3">
        <f t="shared" si="172"/>
        <v>-549.84793800322473</v>
      </c>
      <c r="BW230" s="3">
        <f t="shared" si="172"/>
        <v>17.361111269072406</v>
      </c>
      <c r="BX230" s="3">
        <f t="shared" si="173"/>
        <v>-575.47169811320748</v>
      </c>
      <c r="BY230" s="3">
        <f t="shared" si="173"/>
        <v>261.73504477701533</v>
      </c>
      <c r="BZ230" s="3">
        <f t="shared" si="173"/>
        <v>142.19704353899832</v>
      </c>
      <c r="CA230" s="3">
        <f t="shared" si="174"/>
        <v>124.92131989222662</v>
      </c>
    </row>
    <row r="231" spans="7:79" x14ac:dyDescent="0.2">
      <c r="G231" s="13">
        <v>-0.152587890625</v>
      </c>
      <c r="I231" s="13">
        <v>-0.32755532860755898</v>
      </c>
      <c r="J231" s="13">
        <v>-0.48973447084426902</v>
      </c>
      <c r="K231" s="13">
        <v>-0.40544781088829002</v>
      </c>
      <c r="L231" s="13">
        <v>-0.20548503100872001</v>
      </c>
      <c r="M231" s="13">
        <v>-0.651966452598572</v>
      </c>
      <c r="N231" s="13">
        <v>-0.457763671875</v>
      </c>
      <c r="P231" s="13">
        <v>-0.38274130225181602</v>
      </c>
      <c r="Q231" s="13">
        <v>-0.38274130225181602</v>
      </c>
      <c r="R231" s="13">
        <v>-0.213623046875</v>
      </c>
      <c r="S231" s="13">
        <v>-1.4801025390625</v>
      </c>
      <c r="T231" s="13">
        <v>-1.26953125</v>
      </c>
      <c r="U231" s="13">
        <v>-1.2318699359893801</v>
      </c>
      <c r="V231" s="13">
        <v>-1.2242214679718</v>
      </c>
      <c r="W231" s="13">
        <v>-1.2123663425445499</v>
      </c>
      <c r="Y231" s="13">
        <v>-0.84597986936569203</v>
      </c>
      <c r="Z231" s="13">
        <v>-0.61640912294387795</v>
      </c>
      <c r="AB231" s="11">
        <v>-0.93332928419113204</v>
      </c>
      <c r="AC231" s="11">
        <v>-0.147039234638214</v>
      </c>
      <c r="AD231" s="11">
        <v>-7.5797147750854403</v>
      </c>
      <c r="AE231" s="11">
        <v>-14.0141506195068</v>
      </c>
      <c r="AF231" s="11">
        <v>-12.1697063446044</v>
      </c>
      <c r="AG231" s="11">
        <v>-10.178509712219199</v>
      </c>
      <c r="AH231" s="11">
        <v>0.3936767578125</v>
      </c>
      <c r="AI231" s="11">
        <v>-0.87803429365158103</v>
      </c>
      <c r="AJ231" s="11">
        <v>-0.36082547903060902</v>
      </c>
      <c r="AK231" s="11">
        <v>-1.19387090206146</v>
      </c>
      <c r="AL231" s="11">
        <v>-1.3429875373840301</v>
      </c>
      <c r="AM231" s="11">
        <v>-1.32144904136657</v>
      </c>
      <c r="AN231" s="11">
        <v>-0.476853728294373</v>
      </c>
      <c r="AO231" s="11">
        <v>-0.60580849647521995</v>
      </c>
      <c r="AP231" s="11">
        <v>-0.61848706007003795</v>
      </c>
      <c r="AR231" s="3">
        <f t="shared" si="164"/>
        <v>151.30179699655164</v>
      </c>
      <c r="AS231" s="3">
        <f t="shared" si="164"/>
        <v>117.6097037998762</v>
      </c>
      <c r="AT231" s="3">
        <f t="shared" si="164"/>
        <v>144.53502781542531</v>
      </c>
      <c r="AU231" s="3">
        <f t="shared" si="165"/>
        <v>169.64224442990133</v>
      </c>
      <c r="AV231" s="3">
        <f t="shared" si="166"/>
        <v>91.970549407672365</v>
      </c>
      <c r="AW231" s="3">
        <f t="shared" si="162"/>
        <v>143.28717923020145</v>
      </c>
      <c r="AX231" s="3">
        <f t="shared" si="162"/>
        <v>122.18358968385155</v>
      </c>
      <c r="AZ231" s="3">
        <f t="shared" si="161"/>
        <v>149.61182786057054</v>
      </c>
      <c r="BA231" s="3">
        <f t="shared" si="161"/>
        <v>176.6855053018441</v>
      </c>
      <c r="BB231" s="3">
        <f t="shared" si="167"/>
        <v>73.760580280474329</v>
      </c>
      <c r="BC231" s="3">
        <f t="shared" si="167"/>
        <v>0</v>
      </c>
      <c r="BD231" s="3">
        <f t="shared" si="168"/>
        <v>113.46224913720462</v>
      </c>
      <c r="BE231" s="3">
        <f t="shared" si="168"/>
        <v>108.85826217281613</v>
      </c>
      <c r="BF231" s="3">
        <f t="shared" si="169"/>
        <v>0</v>
      </c>
      <c r="BG231" s="3">
        <f t="shared" si="175"/>
        <v>91.970549407672365</v>
      </c>
      <c r="BH231" s="3">
        <f t="shared" si="175"/>
        <v>104.34428437771739</v>
      </c>
      <c r="BI231" s="3">
        <f t="shared" si="175"/>
        <v>273.21840919437477</v>
      </c>
      <c r="BJ231" s="3">
        <f t="shared" si="175"/>
        <v>952.12366801740961</v>
      </c>
      <c r="BK231" s="3">
        <f t="shared" si="175"/>
        <v>120.96721769975595</v>
      </c>
      <c r="BM231" s="3">
        <f t="shared" si="170"/>
        <v>116.00840547475204</v>
      </c>
      <c r="BN231" s="3">
        <f t="shared" si="170"/>
        <v>176.00778688091739</v>
      </c>
      <c r="BO231" s="3">
        <f t="shared" si="170"/>
        <v>92.40048205189008</v>
      </c>
      <c r="BP231" s="3">
        <f t="shared" si="163"/>
        <v>113.32197319468182</v>
      </c>
      <c r="BQ231" s="3">
        <f t="shared" si="171"/>
        <v>107.94145553062049</v>
      </c>
      <c r="BR231" s="3">
        <f t="shared" si="171"/>
        <v>107.43155016637165</v>
      </c>
      <c r="BS231" s="3">
        <f t="shared" si="176"/>
        <v>142.23764623010152</v>
      </c>
      <c r="BT231" s="3">
        <f t="shared" si="176"/>
        <v>106.41858579474832</v>
      </c>
      <c r="BU231" s="3">
        <f t="shared" si="176"/>
        <v>174.90155572968243</v>
      </c>
      <c r="BV231" s="3">
        <f t="shared" si="172"/>
        <v>-486.25109672420547</v>
      </c>
      <c r="BW231" s="3">
        <f t="shared" si="172"/>
        <v>36.805554174667542</v>
      </c>
      <c r="BX231" s="3">
        <f t="shared" si="173"/>
        <v>-449.91423670668951</v>
      </c>
      <c r="BY231" s="3">
        <f t="shared" si="173"/>
        <v>240.04297764566908</v>
      </c>
      <c r="BZ231" s="3">
        <f t="shared" si="173"/>
        <v>145.45346658438697</v>
      </c>
      <c r="CA231" s="3">
        <f t="shared" si="174"/>
        <v>138.33948290322289</v>
      </c>
    </row>
    <row r="232" spans="7:79" x14ac:dyDescent="0.2">
      <c r="G232" s="13">
        <v>-0.14750163257122001</v>
      </c>
      <c r="I232" s="13">
        <v>-0.37638345360755898</v>
      </c>
      <c r="J232" s="13">
        <v>-0.54640996456146196</v>
      </c>
      <c r="K232" s="13">
        <v>-0.49264091253280601</v>
      </c>
      <c r="L232" s="13">
        <v>-0.16276042163372001</v>
      </c>
      <c r="M232" s="13">
        <v>-0.678322553634644</v>
      </c>
      <c r="N232" s="13">
        <v>-0.49619320034980802</v>
      </c>
      <c r="P232" s="13">
        <v>-0.40562948584556602</v>
      </c>
      <c r="Q232" s="13">
        <v>-0.40562948584556602</v>
      </c>
      <c r="R232" s="13">
        <v>-0.213623046875</v>
      </c>
      <c r="S232" s="13">
        <v>-1.2156168222427299</v>
      </c>
      <c r="T232" s="13">
        <v>-1.26708984375</v>
      </c>
      <c r="U232" s="13">
        <v>-1.19044554233551</v>
      </c>
      <c r="V232" s="13">
        <v>-1.2617602348327599</v>
      </c>
      <c r="W232" s="13">
        <v>-1.26165330410003</v>
      </c>
      <c r="Y232" s="13">
        <v>-0.88469839096069303</v>
      </c>
      <c r="Z232" s="13">
        <v>-0.58304643630981401</v>
      </c>
      <c r="AB232" s="11">
        <v>-0.92824298143386796</v>
      </c>
      <c r="AC232" s="11">
        <v>-3.8840554654598E-2</v>
      </c>
      <c r="AD232" s="11">
        <v>-6.8132266998290998</v>
      </c>
      <c r="AE232" s="11">
        <v>-10.3640089035034</v>
      </c>
      <c r="AF232" s="11">
        <v>-13.1588125228881</v>
      </c>
      <c r="AG232" s="11">
        <v>-10.9324731826782</v>
      </c>
      <c r="AH232" s="11">
        <v>0.299072265625</v>
      </c>
      <c r="AI232" s="11">
        <v>-0.80479210615158103</v>
      </c>
      <c r="AJ232" s="11">
        <v>-0.35633760690689098</v>
      </c>
      <c r="AK232" s="11">
        <v>-1.15452945232391</v>
      </c>
      <c r="AL232" s="11">
        <v>-1.2904576063156099</v>
      </c>
      <c r="AM232" s="11">
        <v>-1.2301263809204099</v>
      </c>
      <c r="AN232" s="11">
        <v>-0.51546472311019897</v>
      </c>
      <c r="AO232" s="11">
        <v>-0.62740790843963601</v>
      </c>
      <c r="AP232" s="11">
        <v>-0.58183532953262296</v>
      </c>
      <c r="AR232" s="3">
        <f t="shared" si="164"/>
        <v>173.8561028229224</v>
      </c>
      <c r="AS232" s="3">
        <f t="shared" si="164"/>
        <v>131.22032021676796</v>
      </c>
      <c r="AT232" s="3">
        <f t="shared" si="164"/>
        <v>175.61783806390778</v>
      </c>
      <c r="AU232" s="3">
        <f t="shared" si="165"/>
        <v>183.88381024954424</v>
      </c>
      <c r="AV232" s="3">
        <f t="shared" si="166"/>
        <v>97.470449229500048</v>
      </c>
      <c r="AW232" s="3">
        <f t="shared" si="162"/>
        <v>147.68084831378508</v>
      </c>
      <c r="AX232" s="3">
        <f t="shared" si="162"/>
        <v>127.15078291260721</v>
      </c>
      <c r="AZ232" s="3">
        <f t="shared" si="161"/>
        <v>156.45921158405139</v>
      </c>
      <c r="BA232" s="3">
        <f t="shared" si="161"/>
        <v>167.1225333620155</v>
      </c>
      <c r="BB232" s="3">
        <f t="shared" si="167"/>
        <v>71.301896672185549</v>
      </c>
      <c r="BC232" s="3">
        <f t="shared" si="167"/>
        <v>0</v>
      </c>
      <c r="BD232" s="3">
        <f t="shared" si="168"/>
        <v>89.871088995762094</v>
      </c>
      <c r="BE232" s="3">
        <f t="shared" si="168"/>
        <v>113.25891706081309</v>
      </c>
      <c r="BF232" s="3">
        <f t="shared" si="169"/>
        <v>0</v>
      </c>
      <c r="BG232" s="3">
        <f t="shared" si="175"/>
        <v>97.470449229500048</v>
      </c>
      <c r="BH232" s="3">
        <f t="shared" si="175"/>
        <v>104.34428437771739</v>
      </c>
      <c r="BI232" s="3">
        <f t="shared" si="175"/>
        <v>224.39586825751334</v>
      </c>
      <c r="BJ232" s="3">
        <f t="shared" si="175"/>
        <v>950.29266096353001</v>
      </c>
      <c r="BK232" s="3">
        <f t="shared" si="175"/>
        <v>116.89942328509356</v>
      </c>
      <c r="BM232" s="3">
        <f t="shared" si="170"/>
        <v>104.27721742026517</v>
      </c>
      <c r="BN232" s="3">
        <f t="shared" si="170"/>
        <v>130.16459718797813</v>
      </c>
      <c r="BO232" s="3">
        <f t="shared" si="170"/>
        <v>99.910432176071794</v>
      </c>
      <c r="BP232" s="3">
        <f t="shared" si="163"/>
        <v>121.71619107183858</v>
      </c>
      <c r="BQ232" s="3">
        <f t="shared" si="171"/>
        <v>104.38447684890262</v>
      </c>
      <c r="BR232" s="3">
        <f t="shared" si="171"/>
        <v>103.22944719242626</v>
      </c>
      <c r="BS232" s="3">
        <f t="shared" si="176"/>
        <v>153.75467272132661</v>
      </c>
      <c r="BT232" s="3">
        <f t="shared" si="176"/>
        <v>110.21281926724856</v>
      </c>
      <c r="BU232" s="3">
        <f t="shared" si="176"/>
        <v>164.53683655438866</v>
      </c>
      <c r="BV232" s="3">
        <f t="shared" si="172"/>
        <v>-483.60120634159051</v>
      </c>
      <c r="BW232" s="3">
        <f t="shared" si="172"/>
        <v>9.7222223852790464</v>
      </c>
      <c r="BX232" s="3">
        <f t="shared" si="173"/>
        <v>-341.79531160663231</v>
      </c>
      <c r="BY232" s="3">
        <f t="shared" si="173"/>
        <v>220.01953106288795</v>
      </c>
      <c r="BZ232" s="3">
        <f t="shared" si="173"/>
        <v>143.64434667485077</v>
      </c>
      <c r="CA232" s="3">
        <f t="shared" si="174"/>
        <v>128.77912209626848</v>
      </c>
    </row>
    <row r="233" spans="7:79" x14ac:dyDescent="0.2">
      <c r="G233" s="13">
        <v>-0.16276042163372001</v>
      </c>
      <c r="I233" s="13">
        <v>-0.274658203125</v>
      </c>
      <c r="J233" s="13">
        <v>-0.56384861469268799</v>
      </c>
      <c r="K233" s="13">
        <v>-0.45340400934219399</v>
      </c>
      <c r="L233" s="13">
        <v>-0.21769206225872001</v>
      </c>
      <c r="M233" s="13">
        <v>-0.629078269004822</v>
      </c>
      <c r="N233" s="13">
        <v>-0.54592555761337302</v>
      </c>
      <c r="P233" s="13">
        <v>-0.67011517286300704</v>
      </c>
      <c r="Q233" s="13">
        <v>-0.67011517286300704</v>
      </c>
      <c r="R233" s="13">
        <v>-0.210232198238373</v>
      </c>
      <c r="S233" s="13">
        <v>-1.4851888418197601</v>
      </c>
      <c r="T233" s="13">
        <v>-1.259765625</v>
      </c>
      <c r="U233" s="13">
        <v>-1.4025236368179299</v>
      </c>
      <c r="V233" s="13">
        <v>-1.30081379413604</v>
      </c>
      <c r="W233" s="13">
        <v>-1.2491098642349201</v>
      </c>
      <c r="Y233" s="13">
        <v>-0.83819472789764404</v>
      </c>
      <c r="Z233" s="13">
        <v>-0.58023160696029696</v>
      </c>
      <c r="AB233" s="11">
        <v>-0.99690753221511796</v>
      </c>
      <c r="AC233" s="11">
        <v>3.6066230386496E-2</v>
      </c>
      <c r="AD233" s="11">
        <v>-5.2944450378417898</v>
      </c>
      <c r="AE233" s="11">
        <v>-6.8574790954589799</v>
      </c>
      <c r="AF233" s="11">
        <v>-12.5460138320922</v>
      </c>
      <c r="AG233" s="11">
        <v>-7.3780732154846103</v>
      </c>
      <c r="AH233" s="11">
        <v>0.35400390625</v>
      </c>
      <c r="AI233" s="11">
        <v>-0.85100448131561302</v>
      </c>
      <c r="AJ233" s="11">
        <v>-0.458661258220673</v>
      </c>
      <c r="AK233" s="11">
        <v>-1.2453912496566699</v>
      </c>
      <c r="AL233" s="11">
        <v>-1.2761708498001101</v>
      </c>
      <c r="AM233" s="11">
        <v>-1.3505290746688801</v>
      </c>
      <c r="AN233" s="11">
        <v>-0.52078682184219405</v>
      </c>
      <c r="AO233" s="11">
        <v>-0.62661230564117398</v>
      </c>
      <c r="AR233" s="3">
        <f t="shared" si="164"/>
        <v>126.86797027333539</v>
      </c>
      <c r="AS233" s="3">
        <f t="shared" si="164"/>
        <v>135.40821099984365</v>
      </c>
      <c r="AT233" s="3">
        <f t="shared" si="164"/>
        <v>161.63057079608973</v>
      </c>
      <c r="AU233" s="3">
        <f t="shared" si="165"/>
        <v>202.31408164356753</v>
      </c>
      <c r="AV233" s="3">
        <f t="shared" si="166"/>
        <v>161.02484955772934</v>
      </c>
      <c r="AW233" s="3">
        <f t="shared" si="162"/>
        <v>152.25181402372093</v>
      </c>
      <c r="AX233" s="3">
        <f t="shared" si="162"/>
        <v>125.8866414927077</v>
      </c>
      <c r="AZ233" s="3">
        <f t="shared" si="161"/>
        <v>148.23502294196049</v>
      </c>
      <c r="BA233" s="3">
        <f t="shared" si="161"/>
        <v>166.31569983628398</v>
      </c>
      <c r="BB233" s="3">
        <f t="shared" si="167"/>
        <v>78.677954700232988</v>
      </c>
      <c r="BC233" s="3">
        <f t="shared" si="167"/>
        <v>0</v>
      </c>
      <c r="BD233" s="3">
        <f t="shared" si="168"/>
        <v>120.20258060618821</v>
      </c>
      <c r="BE233" s="3">
        <f t="shared" si="168"/>
        <v>105.03664239410321</v>
      </c>
      <c r="BF233" s="3">
        <f t="shared" si="169"/>
        <v>0</v>
      </c>
      <c r="BG233" s="3">
        <f t="shared" si="175"/>
        <v>161.02484955772934</v>
      </c>
      <c r="BH233" s="3">
        <f t="shared" si="175"/>
        <v>102.68802266065163</v>
      </c>
      <c r="BI233" s="3">
        <f t="shared" si="175"/>
        <v>274.15731140644704</v>
      </c>
      <c r="BJ233" s="3">
        <f t="shared" si="175"/>
        <v>944.79963980189109</v>
      </c>
      <c r="BK233" s="3">
        <f t="shared" si="175"/>
        <v>137.72507725642765</v>
      </c>
      <c r="BM233" s="3">
        <f t="shared" si="170"/>
        <v>81.032089588993259</v>
      </c>
      <c r="BN233" s="3">
        <f t="shared" si="170"/>
        <v>86.125071147292061</v>
      </c>
      <c r="BO233" s="3">
        <f t="shared" si="170"/>
        <v>95.25765808054787</v>
      </c>
      <c r="BP233" s="3">
        <f t="shared" si="163"/>
        <v>82.143441308487411</v>
      </c>
      <c r="BQ233" s="3">
        <f t="shared" si="171"/>
        <v>112.59956496210755</v>
      </c>
      <c r="BR233" s="3">
        <f t="shared" si="171"/>
        <v>102.08658595463746</v>
      </c>
      <c r="BS233" s="3">
        <f t="shared" si="176"/>
        <v>155.34216748486941</v>
      </c>
      <c r="BT233" s="3">
        <f t="shared" si="176"/>
        <v>110.07306070466765</v>
      </c>
      <c r="BV233" s="3">
        <f t="shared" si="172"/>
        <v>-519.37444702844368</v>
      </c>
      <c r="BW233" s="3">
        <f t="shared" si="172"/>
        <v>-9.0277781956111429</v>
      </c>
      <c r="BX233" s="3">
        <f t="shared" si="173"/>
        <v>-404.57404230989135</v>
      </c>
      <c r="BY233" s="3">
        <f t="shared" si="173"/>
        <v>232.65338399853977</v>
      </c>
      <c r="BZ233" s="3">
        <f t="shared" si="173"/>
        <v>184.89234788903079</v>
      </c>
      <c r="CA233" s="3">
        <f t="shared" si="174"/>
        <v>141.38380519179921</v>
      </c>
    </row>
    <row r="234" spans="7:79" x14ac:dyDescent="0.2">
      <c r="G234" s="13">
        <v>-0.25431314110755898</v>
      </c>
      <c r="I234" s="13">
        <v>-0.341796875</v>
      </c>
      <c r="J234" s="13">
        <v>-0.61907088756561302</v>
      </c>
      <c r="K234" s="13">
        <v>-0.46648296713829002</v>
      </c>
      <c r="L234" s="13">
        <v>-0.22989909350872001</v>
      </c>
      <c r="M234" s="13">
        <v>-0.683177590370178</v>
      </c>
      <c r="N234" s="13">
        <v>-0.50410515069961503</v>
      </c>
      <c r="P234" s="13">
        <v>-0.54168701171875</v>
      </c>
      <c r="Q234" s="13">
        <v>-0.54168701171875</v>
      </c>
      <c r="R234" s="13">
        <v>-0.152587890625</v>
      </c>
      <c r="S234" s="13">
        <v>-1.3071695566177299</v>
      </c>
      <c r="T234" s="13">
        <v>-1.2548828125</v>
      </c>
      <c r="U234" s="13">
        <v>-1.27389860153198</v>
      </c>
      <c r="V234" s="13">
        <v>-1.2466162443161</v>
      </c>
      <c r="W234" s="13">
        <v>-1.25135827064514</v>
      </c>
      <c r="Y234" s="13">
        <v>-0.86954402923583995</v>
      </c>
      <c r="Z234" s="13">
        <v>-0.58333694934845004</v>
      </c>
      <c r="AB234" s="11">
        <v>-0.88246661424636796</v>
      </c>
      <c r="AC234" s="11">
        <v>-4.1614878922701E-2</v>
      </c>
      <c r="AD234" s="11">
        <v>-7.2248592376708896</v>
      </c>
      <c r="AE234" s="11">
        <v>-6.9053502082824698</v>
      </c>
      <c r="AF234" s="11">
        <v>-13.2383575439453</v>
      </c>
      <c r="AG234" s="11">
        <v>-7.7371034622192303</v>
      </c>
      <c r="AH234" s="11">
        <v>0.3265380859375</v>
      </c>
      <c r="AI234" s="11">
        <v>-0.87890625</v>
      </c>
      <c r="AJ234" s="11">
        <v>-0.48289579153060902</v>
      </c>
      <c r="AK234" s="11">
        <v>-1.2744734287261901</v>
      </c>
      <c r="AL234" s="11">
        <v>-1.3448851108551001</v>
      </c>
      <c r="AM234" s="11">
        <v>-1.27367711067199</v>
      </c>
      <c r="AN234" s="11">
        <v>-0.49391120672226002</v>
      </c>
      <c r="AO234" s="11">
        <v>-0.62950360774993896</v>
      </c>
      <c r="AR234" s="3">
        <f t="shared" si="164"/>
        <v>157.88014078459514</v>
      </c>
      <c r="AS234" s="3">
        <f t="shared" si="164"/>
        <v>148.66983651814598</v>
      </c>
      <c r="AT234" s="3">
        <f t="shared" si="164"/>
        <v>166.29298967736062</v>
      </c>
      <c r="AU234" s="3">
        <f t="shared" si="165"/>
        <v>186.81589310719338</v>
      </c>
      <c r="AV234" s="3">
        <f t="shared" si="166"/>
        <v>130.16429578325528</v>
      </c>
      <c r="AW234" s="3">
        <f t="shared" si="162"/>
        <v>145.90834248849833</v>
      </c>
      <c r="AX234" s="3">
        <f t="shared" si="162"/>
        <v>126.11323831961421</v>
      </c>
      <c r="AZ234" s="3">
        <f t="shared" si="161"/>
        <v>153.77915755461507</v>
      </c>
      <c r="BA234" s="3">
        <f t="shared" si="161"/>
        <v>167.20580507412618</v>
      </c>
      <c r="BB234" s="3">
        <f t="shared" si="167"/>
        <v>122.93429566533601</v>
      </c>
      <c r="BC234" s="3">
        <f t="shared" si="167"/>
        <v>0</v>
      </c>
      <c r="BD234" s="3">
        <f t="shared" si="168"/>
        <v>126.94291207517179</v>
      </c>
      <c r="BE234" s="3">
        <f t="shared" si="168"/>
        <v>114.06955825210277</v>
      </c>
      <c r="BF234" s="3">
        <f t="shared" si="169"/>
        <v>0</v>
      </c>
      <c r="BG234" s="3">
        <f t="shared" si="175"/>
        <v>130.16429578325528</v>
      </c>
      <c r="BH234" s="3">
        <f t="shared" si="175"/>
        <v>74.531631698369566</v>
      </c>
      <c r="BI234" s="3">
        <f t="shared" si="175"/>
        <v>241.29597604273241</v>
      </c>
      <c r="BJ234" s="3">
        <f t="shared" si="175"/>
        <v>941.13762569413188</v>
      </c>
      <c r="BK234" s="3">
        <f t="shared" si="175"/>
        <v>125.09435043170187</v>
      </c>
      <c r="BM234" s="3">
        <f t="shared" si="170"/>
        <v>110.57730070486519</v>
      </c>
      <c r="BN234" s="3">
        <f t="shared" si="170"/>
        <v>86.726298353446182</v>
      </c>
      <c r="BO234" s="3">
        <f t="shared" si="170"/>
        <v>100.51439073368907</v>
      </c>
      <c r="BP234" s="3">
        <f t="shared" si="163"/>
        <v>86.140688169459352</v>
      </c>
      <c r="BQ234" s="3">
        <f t="shared" si="171"/>
        <v>115.22897215625704</v>
      </c>
      <c r="BR234" s="3">
        <f t="shared" si="171"/>
        <v>107.58334551359334</v>
      </c>
      <c r="BS234" s="3">
        <f t="shared" si="176"/>
        <v>147.32561228393013</v>
      </c>
      <c r="BT234" s="3">
        <f t="shared" si="176"/>
        <v>110.58095764455933</v>
      </c>
      <c r="BV234" s="3">
        <f t="shared" si="172"/>
        <v>-459.75237921702177</v>
      </c>
      <c r="BW234" s="3">
        <f t="shared" si="172"/>
        <v>10.416666574947198</v>
      </c>
      <c r="BX234" s="3">
        <f t="shared" si="173"/>
        <v>-373.18467695826183</v>
      </c>
      <c r="BY234" s="3">
        <f t="shared" si="173"/>
        <v>240.28135899337369</v>
      </c>
      <c r="BZ234" s="3">
        <f t="shared" si="173"/>
        <v>194.66160501149128</v>
      </c>
      <c r="CA234" s="3">
        <f t="shared" si="174"/>
        <v>133.33834855547505</v>
      </c>
    </row>
    <row r="235" spans="7:79" x14ac:dyDescent="0.2">
      <c r="G235" s="13">
        <v>-0.18310546875</v>
      </c>
      <c r="I235" s="13">
        <v>-0.37841796875</v>
      </c>
      <c r="J235" s="13">
        <v>-0.62488377094268799</v>
      </c>
      <c r="K235" s="13">
        <v>-0.40108817815780601</v>
      </c>
      <c r="L235" s="13">
        <v>-0.30110678076744102</v>
      </c>
      <c r="M235" s="13">
        <v>-0.645030617713928</v>
      </c>
      <c r="N235" s="13">
        <v>-0.54705584049224898</v>
      </c>
      <c r="P235" s="13">
        <v>-0.38782754540443398</v>
      </c>
      <c r="Q235" s="13">
        <v>-0.38782754540443398</v>
      </c>
      <c r="R235" s="13">
        <v>-0.13902452588081399</v>
      </c>
      <c r="S235" s="13">
        <v>-1.2613931894302299</v>
      </c>
      <c r="T235" s="13">
        <v>-1.199951171875</v>
      </c>
      <c r="U235" s="13">
        <v>-1.2545404434204099</v>
      </c>
      <c r="V235" s="13">
        <v>-1.2545861005782999</v>
      </c>
      <c r="W235" s="13">
        <v>-1.21094346046447</v>
      </c>
      <c r="Y235" s="13">
        <v>-0.86829841136932395</v>
      </c>
      <c r="Z235" s="13">
        <v>-0.52338790893554699</v>
      </c>
      <c r="AB235" s="11">
        <v>-0.82651776075363204</v>
      </c>
      <c r="AC235" s="11">
        <v>-0.105424359440804</v>
      </c>
      <c r="AD235" s="11">
        <v>-5.7912425994873002</v>
      </c>
      <c r="AE235" s="11">
        <v>-7.0250267982482901</v>
      </c>
      <c r="AF235" s="11">
        <v>-12.488190650939901</v>
      </c>
      <c r="AG235" s="11">
        <v>-9.9092369079589808</v>
      </c>
      <c r="AH235" s="11">
        <v>0.3387451171875</v>
      </c>
      <c r="AI235" s="11">
        <v>-0.97830635309219405</v>
      </c>
      <c r="AJ235" s="11">
        <v>-0.45237821340560902</v>
      </c>
      <c r="AK235" s="11">
        <v>-1.2186367511749201</v>
      </c>
      <c r="AL235" s="11">
        <v>-1.43193924427032</v>
      </c>
      <c r="AM235" s="11">
        <v>-1.28596055507659</v>
      </c>
      <c r="AN235" s="11">
        <v>-0.50429785251617398</v>
      </c>
      <c r="AO235" s="11">
        <v>-0.63181346654892001</v>
      </c>
      <c r="AR235" s="3">
        <f t="shared" si="164"/>
        <v>174.7958701543732</v>
      </c>
      <c r="AS235" s="3">
        <f t="shared" si="164"/>
        <v>150.06580011250446</v>
      </c>
      <c r="AT235" s="3">
        <f t="shared" si="164"/>
        <v>142.98089527100478</v>
      </c>
      <c r="AU235" s="3">
        <f t="shared" si="165"/>
        <v>202.73295220100565</v>
      </c>
      <c r="AV235" s="3">
        <f t="shared" si="166"/>
        <v>93.192744593859814</v>
      </c>
      <c r="AW235" s="3">
        <f t="shared" si="162"/>
        <v>146.84116245004722</v>
      </c>
      <c r="AX235" s="3">
        <f t="shared" si="162"/>
        <v>122.0401900907252</v>
      </c>
      <c r="AZ235" s="3">
        <f t="shared" si="161"/>
        <v>153.55886961092563</v>
      </c>
      <c r="BA235" s="3">
        <f t="shared" si="161"/>
        <v>150.02220719496432</v>
      </c>
      <c r="BB235" s="3">
        <f t="shared" si="167"/>
        <v>88.512696336569192</v>
      </c>
      <c r="BC235" s="3">
        <f t="shared" si="167"/>
        <v>0</v>
      </c>
      <c r="BD235" s="3">
        <f t="shared" si="168"/>
        <v>166.26151505355756</v>
      </c>
      <c r="BE235" s="3">
        <f t="shared" si="168"/>
        <v>107.70019195424794</v>
      </c>
      <c r="BF235" s="3">
        <f t="shared" si="169"/>
        <v>0</v>
      </c>
      <c r="BG235" s="3">
        <f t="shared" si="175"/>
        <v>93.192744593859814</v>
      </c>
      <c r="BH235" s="3">
        <f t="shared" si="175"/>
        <v>67.906599387065711</v>
      </c>
      <c r="BI235" s="3">
        <f t="shared" si="175"/>
        <v>232.84592215012287</v>
      </c>
      <c r="BJ235" s="3">
        <f t="shared" si="175"/>
        <v>899.93996698184003</v>
      </c>
      <c r="BK235" s="3">
        <f t="shared" si="175"/>
        <v>123.1934171771957</v>
      </c>
      <c r="BM235" s="3">
        <f t="shared" si="170"/>
        <v>88.635633347615865</v>
      </c>
      <c r="BN235" s="3">
        <f t="shared" si="170"/>
        <v>88.229351396990566</v>
      </c>
      <c r="BO235" s="3">
        <f t="shared" si="170"/>
        <v>94.81862613836671</v>
      </c>
      <c r="BP235" s="3">
        <f t="shared" si="163"/>
        <v>110.32403672174208</v>
      </c>
      <c r="BQ235" s="3">
        <f t="shared" si="171"/>
        <v>110.18061036398034</v>
      </c>
      <c r="BR235" s="3">
        <f t="shared" si="171"/>
        <v>114.5471930854066</v>
      </c>
      <c r="BS235" s="3">
        <f t="shared" si="176"/>
        <v>150.42377837195971</v>
      </c>
      <c r="BT235" s="3">
        <f t="shared" si="176"/>
        <v>110.98671607845938</v>
      </c>
      <c r="BV235" s="3">
        <f t="shared" si="172"/>
        <v>-430.60383343354505</v>
      </c>
      <c r="BW235" s="3">
        <f t="shared" si="172"/>
        <v>26.388888532202074</v>
      </c>
      <c r="BX235" s="3">
        <f t="shared" si="173"/>
        <v>-387.13550600343052</v>
      </c>
      <c r="BY235" s="3">
        <f t="shared" si="173"/>
        <v>267.45603417070214</v>
      </c>
      <c r="BZ235" s="3">
        <f t="shared" si="173"/>
        <v>182.35957040471521</v>
      </c>
      <c r="CA235" s="3">
        <f t="shared" si="174"/>
        <v>134.62427430365642</v>
      </c>
    </row>
    <row r="236" spans="7:79" x14ac:dyDescent="0.2">
      <c r="G236" s="13">
        <v>-0.17801921069622001</v>
      </c>
      <c r="I236" s="13">
        <v>-0.3173828125</v>
      </c>
      <c r="J236" s="13">
        <v>-0.53623741865158103</v>
      </c>
      <c r="K236" s="13">
        <v>-0.55367606878280595</v>
      </c>
      <c r="L236" s="13">
        <v>-0.26041665673255898</v>
      </c>
      <c r="M236" s="13">
        <v>-0.665838062763214</v>
      </c>
      <c r="N236" s="13">
        <v>-0.50749599933624301</v>
      </c>
      <c r="P236" s="13">
        <v>-0.63196820020675704</v>
      </c>
      <c r="Q236" s="13">
        <v>-0.63196820020675704</v>
      </c>
      <c r="R236" s="13">
        <v>-0.155978739261627</v>
      </c>
      <c r="S236" s="13">
        <v>-1.3478597402572601</v>
      </c>
      <c r="T236" s="13">
        <v>-1.27197265625</v>
      </c>
      <c r="U236" s="13">
        <v>-1.1166603565216</v>
      </c>
      <c r="V236" s="13">
        <v>-1.2672824859619101</v>
      </c>
      <c r="W236" s="13">
        <v>-1.1802575588226301</v>
      </c>
      <c r="Y236" s="13">
        <v>-0.83902645111083995</v>
      </c>
      <c r="Z236" s="13">
        <v>-0.54027587175369296</v>
      </c>
      <c r="AB236" s="11">
        <v>-0.95113116502761796</v>
      </c>
      <c r="AC236" s="11">
        <v>-0.110973007977009</v>
      </c>
      <c r="AD236" s="11">
        <v>-7.3951897621154696</v>
      </c>
      <c r="AE236" s="11">
        <v>-12.20703125</v>
      </c>
      <c r="AF236" s="11">
        <v>-13.8887872695922</v>
      </c>
      <c r="AG236" s="11">
        <v>-9.1373214721679599</v>
      </c>
      <c r="AH236" s="11">
        <v>0.3662109375</v>
      </c>
      <c r="AI236" s="11">
        <v>-0.9521484375</v>
      </c>
      <c r="AJ236" s="11">
        <v>-0.4425048828125</v>
      </c>
      <c r="AK236" s="11">
        <v>-1.1776865720748899</v>
      </c>
      <c r="AL236" s="11">
        <v>-1.3808943033218299</v>
      </c>
      <c r="AM236" s="11">
        <v>-1.1782687902450499</v>
      </c>
      <c r="AN236" s="11">
        <v>-0.48282083868980402</v>
      </c>
      <c r="AO236" s="11">
        <v>-0.59796112775802601</v>
      </c>
      <c r="AR236" s="3">
        <f t="shared" si="164"/>
        <v>146.60298787140979</v>
      </c>
      <c r="AS236" s="3">
        <f t="shared" si="164"/>
        <v>128.77738392664068</v>
      </c>
      <c r="AT236" s="3">
        <f t="shared" si="164"/>
        <v>197.37579992584307</v>
      </c>
      <c r="AU236" s="3">
        <f t="shared" si="165"/>
        <v>188.0725047795078</v>
      </c>
      <c r="AV236" s="3">
        <f t="shared" si="166"/>
        <v>151.85834985468321</v>
      </c>
      <c r="AW236" s="3">
        <f t="shared" si="162"/>
        <v>148.32719197626605</v>
      </c>
      <c r="AX236" s="3">
        <f t="shared" si="162"/>
        <v>118.94763177422128</v>
      </c>
      <c r="AZ236" s="3">
        <f t="shared" si="161"/>
        <v>148.38211347532462</v>
      </c>
      <c r="BA236" s="3">
        <f t="shared" si="161"/>
        <v>154.86291790637043</v>
      </c>
      <c r="BB236" s="3">
        <f t="shared" si="167"/>
        <v>86.054012728280426</v>
      </c>
      <c r="BC236" s="3">
        <f t="shared" si="167"/>
        <v>0</v>
      </c>
      <c r="BD236" s="3">
        <f t="shared" si="168"/>
        <v>143.79373251968715</v>
      </c>
      <c r="BE236" s="3">
        <f t="shared" si="168"/>
        <v>111.17439265781739</v>
      </c>
      <c r="BF236" s="3">
        <f t="shared" si="169"/>
        <v>0</v>
      </c>
      <c r="BG236" s="3">
        <f t="shared" si="175"/>
        <v>151.85834985468321</v>
      </c>
      <c r="BH236" s="3">
        <f t="shared" si="175"/>
        <v>76.187893415435298</v>
      </c>
      <c r="BI236" s="3">
        <f t="shared" si="175"/>
        <v>248.80714972861847</v>
      </c>
      <c r="BJ236" s="3">
        <f t="shared" si="175"/>
        <v>953.95467507128933</v>
      </c>
      <c r="BK236" s="3">
        <f t="shared" si="175"/>
        <v>109.65386239055029</v>
      </c>
      <c r="BM236" s="3">
        <f t="shared" si="170"/>
        <v>113.18422895095759</v>
      </c>
      <c r="BN236" s="3">
        <f t="shared" si="170"/>
        <v>153.31164999097976</v>
      </c>
      <c r="BO236" s="3">
        <f t="shared" si="170"/>
        <v>105.45288460435656</v>
      </c>
      <c r="BP236" s="3">
        <f t="shared" si="163"/>
        <v>101.72995145813434</v>
      </c>
      <c r="BQ236" s="3">
        <f t="shared" si="171"/>
        <v>106.47818162678233</v>
      </c>
      <c r="BR236" s="3">
        <f t="shared" si="171"/>
        <v>110.4638810801969</v>
      </c>
      <c r="BS236" s="3">
        <f t="shared" si="176"/>
        <v>144.01753739395403</v>
      </c>
      <c r="BT236" s="3">
        <f t="shared" si="176"/>
        <v>105.04008766216577</v>
      </c>
      <c r="BV236" s="3">
        <f t="shared" si="172"/>
        <v>-495.52561990387488</v>
      </c>
      <c r="BW236" s="3">
        <f t="shared" si="172"/>
        <v>27.777776911538126</v>
      </c>
      <c r="BX236" s="3">
        <f t="shared" si="173"/>
        <v>-418.52487135505999</v>
      </c>
      <c r="BY236" s="3">
        <f t="shared" si="173"/>
        <v>260.30480557615482</v>
      </c>
      <c r="BZ236" s="3">
        <f t="shared" si="173"/>
        <v>178.37950179825307</v>
      </c>
      <c r="CA236" s="3">
        <f t="shared" si="174"/>
        <v>123.35026933383629</v>
      </c>
    </row>
    <row r="237" spans="7:79" x14ac:dyDescent="0.2">
      <c r="G237" s="13">
        <v>-0.20345051586627999</v>
      </c>
      <c r="I237" s="13">
        <v>-0.34993490576744102</v>
      </c>
      <c r="J237" s="13">
        <v>-0.55948895215988204</v>
      </c>
      <c r="K237" s="13">
        <v>-0.55367606878280595</v>
      </c>
      <c r="L237" s="13">
        <v>-0.18717448413372001</v>
      </c>
      <c r="M237" s="13">
        <v>-0.598560690879822</v>
      </c>
      <c r="N237" s="13">
        <v>-0.45098197460174599</v>
      </c>
      <c r="P237" s="13">
        <v>-0.55185955762863204</v>
      </c>
      <c r="Q237" s="13">
        <v>-0.55185955762863204</v>
      </c>
      <c r="R237" s="13">
        <v>-0.16276042163372001</v>
      </c>
      <c r="S237" s="13">
        <v>-1.40380859375</v>
      </c>
      <c r="T237" s="13">
        <v>-1.248779296875</v>
      </c>
      <c r="U237" s="13">
        <v>-1.22435879707336</v>
      </c>
      <c r="V237" s="13">
        <v>-1.20118403434753</v>
      </c>
      <c r="W237" s="13">
        <v>-1.2792450189590401</v>
      </c>
      <c r="Y237" s="13">
        <v>-0.87483787536621105</v>
      </c>
      <c r="Z237" s="13">
        <v>-0.54180556535720803</v>
      </c>
      <c r="AB237" s="11">
        <v>-1.1189779043197601</v>
      </c>
      <c r="AC237" s="11">
        <v>2.496892772615E-2</v>
      </c>
      <c r="AD237" s="11">
        <v>-7.6648802757263104</v>
      </c>
      <c r="AE237" s="11">
        <v>-9.0475645065307599</v>
      </c>
      <c r="AF237" s="11">
        <v>-11.9711513519287</v>
      </c>
      <c r="AG237" s="11">
        <v>-8.5090188980102504</v>
      </c>
      <c r="AH237" s="11">
        <v>0.4119873046875</v>
      </c>
      <c r="AI237" s="11">
        <v>-0.95563614368438698</v>
      </c>
      <c r="AJ237" s="11">
        <v>-0.456866085529327</v>
      </c>
      <c r="AK237" s="11">
        <v>-1.23909139633178</v>
      </c>
      <c r="AL237" s="11">
        <v>-1.3693590164184499</v>
      </c>
      <c r="AM237" s="11">
        <v>-1.31031310558319</v>
      </c>
      <c r="AN237" s="11">
        <v>-0.51280236244201705</v>
      </c>
      <c r="AO237" s="11">
        <v>-0.64011973142623901</v>
      </c>
      <c r="AR237" s="3">
        <f t="shared" si="164"/>
        <v>161.63919634434231</v>
      </c>
      <c r="AS237" s="3">
        <f t="shared" si="164"/>
        <v>134.36123830407485</v>
      </c>
      <c r="AT237" s="3">
        <f t="shared" si="164"/>
        <v>197.37579992584307</v>
      </c>
      <c r="AU237" s="3">
        <f t="shared" si="165"/>
        <v>167.12902108527317</v>
      </c>
      <c r="AV237" s="3">
        <f t="shared" si="166"/>
        <v>132.60870047828629</v>
      </c>
      <c r="AW237" s="3">
        <f t="shared" si="162"/>
        <v>140.59079710728909</v>
      </c>
      <c r="AX237" s="3">
        <f t="shared" si="162"/>
        <v>128.92369493988878</v>
      </c>
      <c r="AZ237" s="3">
        <f t="shared" ref="AZ237:BA294" si="177">Y237*100/Y$2</f>
        <v>154.71537604474449</v>
      </c>
      <c r="BA237" s="3">
        <f t="shared" si="177"/>
        <v>155.30138430349845</v>
      </c>
      <c r="BB237" s="3">
        <f t="shared" si="167"/>
        <v>98.347437972905411</v>
      </c>
      <c r="BC237" s="3">
        <f t="shared" si="167"/>
        <v>0</v>
      </c>
      <c r="BD237" s="3">
        <f t="shared" si="168"/>
        <v>103.35175193372925</v>
      </c>
      <c r="BE237" s="3">
        <f t="shared" si="168"/>
        <v>99.941149355819348</v>
      </c>
      <c r="BF237" s="3">
        <f t="shared" si="169"/>
        <v>0</v>
      </c>
      <c r="BG237" s="3">
        <f t="shared" si="175"/>
        <v>132.60870047828629</v>
      </c>
      <c r="BH237" s="3">
        <f t="shared" si="175"/>
        <v>79.500409571087232</v>
      </c>
      <c r="BI237" s="3">
        <f t="shared" si="175"/>
        <v>259.13498604002558</v>
      </c>
      <c r="BJ237" s="3">
        <f t="shared" si="175"/>
        <v>936.56010805943276</v>
      </c>
      <c r="BK237" s="3">
        <f t="shared" si="175"/>
        <v>120.22963855289774</v>
      </c>
      <c r="BM237" s="3">
        <f t="shared" si="170"/>
        <v>117.31187324682199</v>
      </c>
      <c r="BN237" s="3">
        <f t="shared" si="170"/>
        <v>113.63098975404485</v>
      </c>
      <c r="BO237" s="3">
        <f t="shared" si="170"/>
        <v>90.892920857105935</v>
      </c>
      <c r="BP237" s="3">
        <f t="shared" si="163"/>
        <v>94.734773433067076</v>
      </c>
      <c r="BQ237" s="3">
        <f t="shared" si="171"/>
        <v>112.02997629356403</v>
      </c>
      <c r="BR237" s="3">
        <f t="shared" si="171"/>
        <v>109.54112214227119</v>
      </c>
      <c r="BS237" s="3">
        <f t="shared" si="176"/>
        <v>152.96053419962035</v>
      </c>
      <c r="BT237" s="3">
        <f t="shared" si="176"/>
        <v>112.44582562648307</v>
      </c>
      <c r="BV237" s="3">
        <f t="shared" si="172"/>
        <v>-582.9713504137859</v>
      </c>
      <c r="BW237" s="3">
        <f t="shared" si="172"/>
        <v>-6.2500000382165668</v>
      </c>
      <c r="BX237" s="3">
        <f t="shared" si="173"/>
        <v>-470.84048027444248</v>
      </c>
      <c r="BY237" s="3">
        <f t="shared" si="173"/>
        <v>261.25829837672836</v>
      </c>
      <c r="BZ237" s="3">
        <f t="shared" si="173"/>
        <v>184.16869031425145</v>
      </c>
      <c r="CA237" s="3">
        <f t="shared" si="174"/>
        <v>137.17368721251418</v>
      </c>
    </row>
    <row r="238" spans="7:79" x14ac:dyDescent="0.2">
      <c r="G238" s="13">
        <v>-0.213623046875</v>
      </c>
      <c r="I238" s="13">
        <v>-0.31534829735755898</v>
      </c>
      <c r="J238" s="13">
        <v>-0.61471122503280595</v>
      </c>
      <c r="K238" s="13">
        <v>-0.47084262967109702</v>
      </c>
      <c r="L238" s="13">
        <v>-0.164794921875</v>
      </c>
      <c r="M238" s="13">
        <v>-0.561800897121429</v>
      </c>
      <c r="N238" s="13">
        <v>-0.42837637662887601</v>
      </c>
      <c r="P238" s="13">
        <v>-0.46030679345130898</v>
      </c>
      <c r="Q238" s="13">
        <v>-0.46030679345130898</v>
      </c>
      <c r="R238" s="13">
        <v>-0.213623046875</v>
      </c>
      <c r="S238" s="13">
        <v>-1.2563070058822601</v>
      </c>
      <c r="T238" s="13">
        <v>-1.3330078125</v>
      </c>
      <c r="U238" s="13">
        <v>-1.2052834033966</v>
      </c>
      <c r="V238" s="13">
        <v>-1.25600862503051</v>
      </c>
      <c r="W238" s="13">
        <v>-1.2708162069320601</v>
      </c>
      <c r="Y238" s="13">
        <v>-0.89871156215667702</v>
      </c>
      <c r="Z238" s="13">
        <v>-0.60103577375411998</v>
      </c>
      <c r="AB238" s="11">
        <v>-0.94350177049636796</v>
      </c>
      <c r="AC238" s="11">
        <v>-8.3229755982759997E-3</v>
      </c>
      <c r="AD238" s="11">
        <v>-7.2106647491454998</v>
      </c>
      <c r="AE238" s="11">
        <v>-8.7603397369384695</v>
      </c>
      <c r="AF238" s="11">
        <v>-12.008170127868601</v>
      </c>
      <c r="AG238" s="11">
        <v>-7.2165098190307599</v>
      </c>
      <c r="AH238" s="11">
        <v>0.4730224609375</v>
      </c>
      <c r="AI238" s="11">
        <v>-0.860595703125</v>
      </c>
      <c r="AJ238" s="11">
        <v>-0.38954791426658603</v>
      </c>
      <c r="AK238" s="11">
        <v>-1.24078810214996</v>
      </c>
      <c r="AL238" s="11">
        <v>-1.3564802408218299</v>
      </c>
      <c r="AM238" s="11">
        <v>-1.2703269720077499</v>
      </c>
      <c r="AN238" s="11">
        <v>-0.53495311737060502</v>
      </c>
      <c r="AO238" s="11">
        <v>-0.65339756011962902</v>
      </c>
      <c r="AR238" s="3">
        <f t="shared" si="164"/>
        <v>145.66322053995899</v>
      </c>
      <c r="AS238" s="3">
        <f t="shared" si="164"/>
        <v>147.62286382237693</v>
      </c>
      <c r="AT238" s="3">
        <f t="shared" si="164"/>
        <v>167.84713284578615</v>
      </c>
      <c r="AU238" s="3">
        <f t="shared" si="165"/>
        <v>158.75163202534605</v>
      </c>
      <c r="AV238" s="3">
        <f t="shared" si="166"/>
        <v>110.60909402964749</v>
      </c>
      <c r="AW238" s="3">
        <f t="shared" ref="AW238:AX247" si="178">V238*100/V$2</f>
        <v>147.00765970685558</v>
      </c>
      <c r="AX238" s="3">
        <f t="shared" si="178"/>
        <v>128.07423015842238</v>
      </c>
      <c r="AZ238" s="3">
        <f t="shared" si="177"/>
        <v>158.93744568000713</v>
      </c>
      <c r="BA238" s="3">
        <f t="shared" si="177"/>
        <v>172.27893851256349</v>
      </c>
      <c r="BB238" s="3">
        <f t="shared" si="167"/>
        <v>103.26481239266407</v>
      </c>
      <c r="BC238" s="3">
        <f t="shared" si="167"/>
        <v>0</v>
      </c>
      <c r="BD238" s="3">
        <f t="shared" si="168"/>
        <v>90.994474831278339</v>
      </c>
      <c r="BE238" s="3">
        <f t="shared" si="168"/>
        <v>93.80339909210501</v>
      </c>
      <c r="BF238" s="3">
        <f t="shared" si="169"/>
        <v>0</v>
      </c>
      <c r="BG238" s="3">
        <f t="shared" si="175"/>
        <v>110.60909402964749</v>
      </c>
      <c r="BH238" s="3">
        <f t="shared" si="175"/>
        <v>104.34428437771739</v>
      </c>
      <c r="BI238" s="3">
        <f t="shared" si="175"/>
        <v>231.90704194339941</v>
      </c>
      <c r="BJ238" s="3">
        <f t="shared" si="175"/>
        <v>999.72985141828008</v>
      </c>
      <c r="BK238" s="3">
        <f t="shared" si="175"/>
        <v>118.35647221269325</v>
      </c>
      <c r="BM238" s="3">
        <f t="shared" si="170"/>
        <v>110.36005242716315</v>
      </c>
      <c r="BN238" s="3">
        <f t="shared" si="170"/>
        <v>110.02365047206563</v>
      </c>
      <c r="BO238" s="3">
        <f t="shared" si="170"/>
        <v>91.173991956519458</v>
      </c>
      <c r="BP238" s="3">
        <f t="shared" si="163"/>
        <v>80.344682610030247</v>
      </c>
      <c r="BQ238" s="3">
        <f t="shared" si="171"/>
        <v>112.18338056475064</v>
      </c>
      <c r="BR238" s="3">
        <f t="shared" si="171"/>
        <v>108.51089156449176</v>
      </c>
      <c r="BS238" s="3">
        <f t="shared" si="176"/>
        <v>159.5677410983304</v>
      </c>
      <c r="BT238" s="3">
        <f t="shared" si="176"/>
        <v>114.77825866464086</v>
      </c>
      <c r="BV238" s="3">
        <f t="shared" si="172"/>
        <v>-491.55081538311339</v>
      </c>
      <c r="BW238" s="3">
        <f t="shared" si="172"/>
        <v>2.0833332683654411</v>
      </c>
      <c r="BX238" s="3">
        <f t="shared" si="173"/>
        <v>-540.59462550028582</v>
      </c>
      <c r="BY238" s="3">
        <f t="shared" si="173"/>
        <v>235.2754973476784</v>
      </c>
      <c r="BZ238" s="3">
        <f t="shared" si="173"/>
        <v>157.03185563008961</v>
      </c>
      <c r="CA238" s="3">
        <f t="shared" si="174"/>
        <v>132.98763018801853</v>
      </c>
    </row>
    <row r="239" spans="7:79" x14ac:dyDescent="0.2">
      <c r="G239" s="13">
        <v>-0.25431314110755898</v>
      </c>
      <c r="I239" s="13">
        <v>-0.38655599951744102</v>
      </c>
      <c r="J239" s="13">
        <v>-0.53478419780731201</v>
      </c>
      <c r="K239" s="13">
        <v>-0.55367606878280595</v>
      </c>
      <c r="L239" s="13">
        <v>-0.1708984375</v>
      </c>
      <c r="M239" s="13">
        <v>-0.704678595066071</v>
      </c>
      <c r="N239" s="13">
        <v>-0.48602068424224898</v>
      </c>
      <c r="P239" s="13">
        <v>-0.31789144873619102</v>
      </c>
      <c r="Q239" s="13">
        <v>-0.31789144873619102</v>
      </c>
      <c r="R239" s="13">
        <v>-0.213623046875</v>
      </c>
      <c r="S239" s="13">
        <v>-1.373291015625</v>
      </c>
      <c r="T239" s="13">
        <v>-1.275634765625</v>
      </c>
      <c r="U239" s="13">
        <v>-1.17615818977356</v>
      </c>
      <c r="V239" s="13">
        <v>-1.34271216392517</v>
      </c>
      <c r="W239" s="13">
        <v>-1.21290147304534</v>
      </c>
      <c r="Y239" s="13">
        <v>-0.94054406881332397</v>
      </c>
      <c r="Z239" s="13">
        <v>-0.56085044145584095</v>
      </c>
      <c r="AB239" s="11">
        <v>-1.0223388671875</v>
      </c>
      <c r="AC239" s="11">
        <v>-0.116521663963795</v>
      </c>
      <c r="AD239" s="11">
        <v>-7.1396937370300204</v>
      </c>
      <c r="AE239" s="11">
        <v>-6.5223841667175204</v>
      </c>
      <c r="AF239" s="11">
        <v>-12.2881059646606</v>
      </c>
      <c r="AG239" s="11">
        <v>-8.5987768173217702</v>
      </c>
      <c r="AH239" s="11">
        <v>0.4150390625</v>
      </c>
      <c r="AI239" s="11">
        <v>-0.85274833440780595</v>
      </c>
      <c r="AJ239" s="11">
        <v>-0.39313820004463201</v>
      </c>
      <c r="AK239" s="11">
        <v>-1.1966408491134599</v>
      </c>
      <c r="AL239" s="11">
        <v>-1.33636462688446</v>
      </c>
      <c r="AM239" s="11">
        <v>-1.31917011737823</v>
      </c>
      <c r="AN239" s="11">
        <v>-0.53218436241149902</v>
      </c>
      <c r="AO239" s="11">
        <v>-0.68264532089233398</v>
      </c>
      <c r="AR239" s="3">
        <f t="shared" si="164"/>
        <v>178.55492571412037</v>
      </c>
      <c r="AS239" s="3">
        <f t="shared" si="164"/>
        <v>128.428393028051</v>
      </c>
      <c r="AT239" s="3">
        <f t="shared" si="164"/>
        <v>197.37579992584307</v>
      </c>
      <c r="AU239" s="3">
        <f t="shared" si="165"/>
        <v>180.1139862770188</v>
      </c>
      <c r="AV239" s="3">
        <f t="shared" si="166"/>
        <v>76.387499912493908</v>
      </c>
      <c r="AW239" s="3">
        <f t="shared" si="178"/>
        <v>157.15574634192677</v>
      </c>
      <c r="AX239" s="3">
        <f t="shared" si="178"/>
        <v>122.23752071380628</v>
      </c>
      <c r="AZ239" s="3">
        <f t="shared" si="177"/>
        <v>166.33553872161002</v>
      </c>
      <c r="BA239" s="3">
        <f t="shared" si="177"/>
        <v>160.76034561936518</v>
      </c>
      <c r="BB239" s="3">
        <f t="shared" si="167"/>
        <v>122.93429566533601</v>
      </c>
      <c r="BC239" s="3">
        <f t="shared" si="167"/>
        <v>0</v>
      </c>
      <c r="BD239" s="3">
        <f t="shared" si="168"/>
        <v>94.364640565770131</v>
      </c>
      <c r="BE239" s="3">
        <f t="shared" si="168"/>
        <v>117.65956199667518</v>
      </c>
      <c r="BF239" s="3">
        <f t="shared" si="169"/>
        <v>0</v>
      </c>
      <c r="BG239" s="3">
        <f t="shared" si="175"/>
        <v>76.387499912493908</v>
      </c>
      <c r="BH239" s="3">
        <f t="shared" si="175"/>
        <v>104.34428437771739</v>
      </c>
      <c r="BI239" s="3">
        <f t="shared" si="175"/>
        <v>253.50161677828589</v>
      </c>
      <c r="BJ239" s="3">
        <f t="shared" si="175"/>
        <v>956.70118565210873</v>
      </c>
      <c r="BK239" s="3">
        <f t="shared" si="175"/>
        <v>115.49643321510173</v>
      </c>
      <c r="BM239" s="3">
        <f t="shared" si="170"/>
        <v>109.27383293279526</v>
      </c>
      <c r="BN239" s="3">
        <f t="shared" si="170"/>
        <v>81.916516636631414</v>
      </c>
      <c r="BO239" s="3">
        <f t="shared" si="170"/>
        <v>93.299450495184033</v>
      </c>
      <c r="BP239" s="3">
        <f t="shared" si="163"/>
        <v>95.73408912994357</v>
      </c>
      <c r="BQ239" s="3">
        <f t="shared" si="171"/>
        <v>108.19189476657083</v>
      </c>
      <c r="BR239" s="3">
        <f t="shared" si="171"/>
        <v>106.90175407982873</v>
      </c>
      <c r="BS239" s="3">
        <f t="shared" si="176"/>
        <v>158.74186690462366</v>
      </c>
      <c r="BT239" s="3">
        <f t="shared" si="176"/>
        <v>119.91602968832885</v>
      </c>
      <c r="BV239" s="3">
        <f t="shared" si="172"/>
        <v>-532.62380578203545</v>
      </c>
      <c r="BW239" s="3">
        <f t="shared" si="172"/>
        <v>29.166667155837388</v>
      </c>
      <c r="BX239" s="3">
        <f t="shared" si="173"/>
        <v>-474.32818753573468</v>
      </c>
      <c r="BY239" s="3">
        <f t="shared" si="173"/>
        <v>233.13013039882637</v>
      </c>
      <c r="BZ239" s="3">
        <f t="shared" si="173"/>
        <v>158.47914675223655</v>
      </c>
      <c r="CA239" s="3">
        <f t="shared" si="174"/>
        <v>138.10090755430389</v>
      </c>
    </row>
    <row r="240" spans="7:79" x14ac:dyDescent="0.2">
      <c r="G240" s="13">
        <v>-0.2288818359375</v>
      </c>
      <c r="I240" s="13">
        <v>-0.311279296875</v>
      </c>
      <c r="J240" s="13">
        <v>-0.59145975112914995</v>
      </c>
      <c r="K240" s="13">
        <v>-0.44904437661170998</v>
      </c>
      <c r="L240" s="13">
        <v>-0.1953125</v>
      </c>
      <c r="M240" s="13">
        <v>-0.619368135929108</v>
      </c>
      <c r="N240" s="13">
        <v>-0.43741860985755898</v>
      </c>
      <c r="P240" s="13">
        <v>-0.347137451171875</v>
      </c>
      <c r="Q240" s="13">
        <v>-0.347137451171875</v>
      </c>
      <c r="R240" s="13">
        <v>-0.26448568701744102</v>
      </c>
      <c r="S240" s="13">
        <v>-1.3885498046875</v>
      </c>
      <c r="T240" s="13">
        <v>-1.26953125</v>
      </c>
      <c r="U240" s="13">
        <v>-1.23385894298553</v>
      </c>
      <c r="V240" s="13">
        <v>-1.21611404418945</v>
      </c>
      <c r="W240" s="13">
        <v>-1.20994925498962</v>
      </c>
      <c r="Y240" s="13">
        <v>-0.95341420173644997</v>
      </c>
      <c r="Z240" s="13">
        <v>-0.60472226142883301</v>
      </c>
      <c r="AB240" s="11">
        <v>-1.0782877206802299</v>
      </c>
      <c r="AC240" s="11">
        <v>-0.141490593552589</v>
      </c>
      <c r="AD240" s="11">
        <v>-6.103515625</v>
      </c>
      <c r="AE240" s="11">
        <v>-7.06092977523803</v>
      </c>
      <c r="AF240" s="11">
        <v>-12.7886247634887</v>
      </c>
      <c r="AG240" s="11">
        <v>-10.1067037582397</v>
      </c>
      <c r="AH240" s="11">
        <v>0.3265380859375</v>
      </c>
      <c r="AI240" s="11">
        <v>-0.87716239690780595</v>
      </c>
      <c r="AJ240" s="11">
        <v>-0.39044547080993702</v>
      </c>
      <c r="AK240" s="11">
        <v>-1.2580584287643399</v>
      </c>
      <c r="AL240" s="11">
        <v>-1.3653053045272801</v>
      </c>
      <c r="AM240" s="11">
        <v>-1.2210392951965301</v>
      </c>
      <c r="AN240" s="11">
        <v>-0.56600612401962302</v>
      </c>
      <c r="AO240" s="11">
        <v>-0.63877362012863204</v>
      </c>
      <c r="AR240" s="3">
        <f t="shared" si="164"/>
        <v>143.78369964311344</v>
      </c>
      <c r="AS240" s="3">
        <f t="shared" si="164"/>
        <v>142.03902375899469</v>
      </c>
      <c r="AT240" s="3">
        <f t="shared" si="164"/>
        <v>160.0764382516692</v>
      </c>
      <c r="AU240" s="3">
        <f t="shared" si="165"/>
        <v>162.1025854404333</v>
      </c>
      <c r="AV240" s="3">
        <f t="shared" si="166"/>
        <v>83.41514729771994</v>
      </c>
      <c r="AW240" s="3">
        <f t="shared" si="178"/>
        <v>142.33825788305222</v>
      </c>
      <c r="AX240" s="3">
        <f t="shared" si="178"/>
        <v>121.93999298896011</v>
      </c>
      <c r="AZ240" s="3">
        <f t="shared" si="177"/>
        <v>168.61162610993182</v>
      </c>
      <c r="BA240" s="3">
        <f t="shared" si="177"/>
        <v>173.33562134438944</v>
      </c>
      <c r="BB240" s="3">
        <f t="shared" si="167"/>
        <v>110.64087042071149</v>
      </c>
      <c r="BC240" s="3">
        <f t="shared" si="167"/>
        <v>0</v>
      </c>
      <c r="BD240" s="3">
        <f t="shared" si="168"/>
        <v>107.8453035037373</v>
      </c>
      <c r="BE240" s="3">
        <f t="shared" si="168"/>
        <v>103.41535005938881</v>
      </c>
      <c r="BF240" s="3">
        <f t="shared" si="169"/>
        <v>0</v>
      </c>
      <c r="BG240" s="3">
        <f t="shared" si="175"/>
        <v>83.41514729771994</v>
      </c>
      <c r="BH240" s="3">
        <f t="shared" si="175"/>
        <v>129.1881664628271</v>
      </c>
      <c r="BI240" s="3">
        <f t="shared" si="175"/>
        <v>256.31830140915571</v>
      </c>
      <c r="BJ240" s="3">
        <f t="shared" si="175"/>
        <v>952.12366801740961</v>
      </c>
      <c r="BK240" s="3">
        <f t="shared" si="175"/>
        <v>121.16253429551031</v>
      </c>
      <c r="BM240" s="3">
        <f t="shared" si="170"/>
        <v>93.415007880491544</v>
      </c>
      <c r="BN240" s="3">
        <f t="shared" si="170"/>
        <v>88.680267310053807</v>
      </c>
      <c r="BO240" s="3">
        <f t="shared" si="170"/>
        <v>97.099721181933546</v>
      </c>
      <c r="BP240" s="3">
        <f t="shared" si="163"/>
        <v>112.52252488425628</v>
      </c>
      <c r="BQ240" s="3">
        <f t="shared" si="171"/>
        <v>113.74484268684984</v>
      </c>
      <c r="BR240" s="3">
        <f t="shared" si="171"/>
        <v>109.21684768679522</v>
      </c>
      <c r="BS240" s="3">
        <f t="shared" si="176"/>
        <v>168.83034367862803</v>
      </c>
      <c r="BT240" s="3">
        <f t="shared" si="176"/>
        <v>112.20936268242212</v>
      </c>
      <c r="BV240" s="3">
        <f t="shared" si="172"/>
        <v>-561.7723515655091</v>
      </c>
      <c r="BW240" s="3">
        <f t="shared" si="172"/>
        <v>35.416667660294443</v>
      </c>
      <c r="BX240" s="3">
        <f t="shared" si="173"/>
        <v>-373.18467695826183</v>
      </c>
      <c r="BY240" s="3">
        <f t="shared" si="173"/>
        <v>239.80461259308674</v>
      </c>
      <c r="BZ240" s="3">
        <f t="shared" si="173"/>
        <v>157.39367240377379</v>
      </c>
      <c r="CA240" s="3">
        <f t="shared" si="174"/>
        <v>127.82781584019163</v>
      </c>
    </row>
    <row r="241" spans="7:79" x14ac:dyDescent="0.2">
      <c r="G241" s="13">
        <v>-0.15767414867877999</v>
      </c>
      <c r="I241" s="13">
        <v>-0.360107421875</v>
      </c>
      <c r="J241" s="13">
        <v>-0.56675499677658103</v>
      </c>
      <c r="K241" s="13">
        <v>-0.57547432184219405</v>
      </c>
      <c r="L241" s="13">
        <v>-0.23193359375</v>
      </c>
      <c r="M241" s="13">
        <v>-0.621448874473572</v>
      </c>
      <c r="N241" s="13">
        <v>-0.51766854524612405</v>
      </c>
      <c r="P241" s="13">
        <v>-0.59382122755050704</v>
      </c>
      <c r="Q241" s="13">
        <v>-0.59382122755050704</v>
      </c>
      <c r="R241" s="13">
        <v>-0.16615125536918601</v>
      </c>
      <c r="S241" s="13">
        <v>-1.3173421621322601</v>
      </c>
      <c r="T241" s="13">
        <v>-1.204833984375</v>
      </c>
      <c r="U241" s="13">
        <v>-1.03978478908538</v>
      </c>
      <c r="V241" s="13">
        <v>-1.2485283613204901</v>
      </c>
      <c r="W241" s="13">
        <v>-1.1683871746063199</v>
      </c>
      <c r="Y241" s="13">
        <v>-0.94386512041091897</v>
      </c>
      <c r="Z241" s="13">
        <v>-0.60765933990478505</v>
      </c>
      <c r="AB241" s="11">
        <v>-0.97401934862136796</v>
      </c>
      <c r="AC241" s="11">
        <v>-8.0455429852009E-2</v>
      </c>
      <c r="AD241" s="11">
        <v>-6.9835572242736799</v>
      </c>
      <c r="AE241" s="11">
        <v>-9.7297220230102504</v>
      </c>
      <c r="AF241" s="11">
        <v>-12.4426050186157</v>
      </c>
      <c r="AG241" s="11">
        <v>-7.8986673355102504</v>
      </c>
      <c r="AH241" s="11">
        <v>0.3814697265625</v>
      </c>
      <c r="AI241" s="11">
        <v>-0.93732559680938698</v>
      </c>
      <c r="AJ241" s="11">
        <v>-0.487383663654327</v>
      </c>
      <c r="AK241" s="11">
        <v>-1.21793568134307</v>
      </c>
      <c r="AL241" s="11">
        <v>-1.3244469165802</v>
      </c>
      <c r="AM241" s="11">
        <v>-1.2446579933166499</v>
      </c>
      <c r="AN241" s="11">
        <v>-0.54113250970840499</v>
      </c>
      <c r="AO241" s="11">
        <v>-0.62217599153518699</v>
      </c>
      <c r="AR241" s="3">
        <f t="shared" si="164"/>
        <v>166.33800546948419</v>
      </c>
      <c r="AS241" s="3">
        <f t="shared" si="164"/>
        <v>136.1061784829711</v>
      </c>
      <c r="AT241" s="3">
        <f t="shared" si="164"/>
        <v>205.14649451996038</v>
      </c>
      <c r="AU241" s="3">
        <f t="shared" si="165"/>
        <v>191.84233979645003</v>
      </c>
      <c r="AV241" s="3">
        <f t="shared" si="166"/>
        <v>142.69185015163706</v>
      </c>
      <c r="AW241" s="3">
        <f t="shared" si="178"/>
        <v>146.13214337672412</v>
      </c>
      <c r="AX241" s="3">
        <f t="shared" si="178"/>
        <v>117.75132162968919</v>
      </c>
      <c r="AZ241" s="3">
        <f t="shared" si="177"/>
        <v>166.92286782709806</v>
      </c>
      <c r="BA241" s="3">
        <f t="shared" si="177"/>
        <v>174.17749596194275</v>
      </c>
      <c r="BB241" s="3">
        <f t="shared" si="167"/>
        <v>76.219263888763109</v>
      </c>
      <c r="BC241" s="3">
        <f t="shared" si="167"/>
        <v>0</v>
      </c>
      <c r="BD241" s="3">
        <f t="shared" si="168"/>
        <v>128.06629791068804</v>
      </c>
      <c r="BE241" s="3">
        <f t="shared" si="168"/>
        <v>103.76276913453225</v>
      </c>
      <c r="BF241" s="3">
        <f t="shared" si="169"/>
        <v>0</v>
      </c>
      <c r="BG241" s="3">
        <f t="shared" si="175"/>
        <v>142.69185015163706</v>
      </c>
      <c r="BH241" s="3">
        <f t="shared" si="175"/>
        <v>81.156664009673406</v>
      </c>
      <c r="BI241" s="3">
        <f t="shared" si="175"/>
        <v>243.17378046687878</v>
      </c>
      <c r="BJ241" s="3">
        <f t="shared" si="175"/>
        <v>903.60198108959935</v>
      </c>
      <c r="BK241" s="3">
        <f t="shared" si="175"/>
        <v>102.10483206667875</v>
      </c>
      <c r="BM241" s="3">
        <f t="shared" si="170"/>
        <v>106.88414566635757</v>
      </c>
      <c r="BN241" s="3">
        <f t="shared" si="170"/>
        <v>122.19840407972045</v>
      </c>
      <c r="BO241" s="3">
        <f t="shared" si="170"/>
        <v>94.472509783368224</v>
      </c>
      <c r="BP241" s="3">
        <f t="shared" si="163"/>
        <v>87.939452176761378</v>
      </c>
      <c r="BQ241" s="3">
        <f t="shared" si="171"/>
        <v>110.11722453394809</v>
      </c>
      <c r="BR241" s="3">
        <f t="shared" si="171"/>
        <v>105.94840339206709</v>
      </c>
      <c r="BS241" s="3">
        <f t="shared" si="176"/>
        <v>161.41095248393665</v>
      </c>
      <c r="BT241" s="3">
        <f t="shared" si="176"/>
        <v>109.29376118006989</v>
      </c>
      <c r="BV241" s="3">
        <f t="shared" si="172"/>
        <v>-507.45003346615925</v>
      </c>
      <c r="BW241" s="3">
        <f t="shared" si="172"/>
        <v>20.138888027744766</v>
      </c>
      <c r="BX241" s="3">
        <f t="shared" si="173"/>
        <v>-435.96340766152082</v>
      </c>
      <c r="BY241" s="3">
        <f t="shared" si="173"/>
        <v>256.25243673103307</v>
      </c>
      <c r="BZ241" s="3">
        <f t="shared" si="173"/>
        <v>196.47072492102751</v>
      </c>
      <c r="CA241" s="3">
        <f t="shared" si="174"/>
        <v>130.30040341829888</v>
      </c>
    </row>
    <row r="242" spans="7:79" x14ac:dyDescent="0.2">
      <c r="G242" s="13">
        <v>-0.14750163257122001</v>
      </c>
      <c r="I242" s="13">
        <v>-0.341796875</v>
      </c>
      <c r="J242" s="13">
        <v>-0.50136023759841897</v>
      </c>
      <c r="K242" s="13">
        <v>-0.51007950305938698</v>
      </c>
      <c r="L242" s="13">
        <v>-0.27262368798255898</v>
      </c>
      <c r="M242" s="13">
        <v>-0.649885714054108</v>
      </c>
      <c r="N242" s="13">
        <v>-0.475848168134689</v>
      </c>
      <c r="P242" s="13">
        <v>-0.49082437157630898</v>
      </c>
      <c r="Q242" s="13">
        <v>-0.49082437157630898</v>
      </c>
      <c r="R242" s="13">
        <v>-0.12885199487209301</v>
      </c>
      <c r="S242" s="13">
        <v>-1.3326009511947601</v>
      </c>
      <c r="T242" s="13">
        <v>-1.240234375</v>
      </c>
      <c r="U242" s="13">
        <v>-0.92474383115768399</v>
      </c>
      <c r="V242" s="13">
        <v>-1.24650919437408</v>
      </c>
      <c r="W242" s="13">
        <v>-1.3056169748306199</v>
      </c>
      <c r="Y242" s="13">
        <v>-0.93099308013916005</v>
      </c>
      <c r="Z242" s="13">
        <v>-0.56684672832489003</v>
      </c>
      <c r="AB242" s="11">
        <v>-0.83160400390625</v>
      </c>
      <c r="AC242" s="11">
        <v>-9.1552734375E-2</v>
      </c>
      <c r="AD242" s="11">
        <v>-6.33062314987182</v>
      </c>
      <c r="AE242" s="11">
        <v>-11.249616622924799</v>
      </c>
      <c r="AF242" s="11">
        <v>-12.3774404525756</v>
      </c>
      <c r="AG242" s="11">
        <v>-9.5861101150512695</v>
      </c>
      <c r="AH242" s="11">
        <v>0.3387451171875</v>
      </c>
      <c r="AI242" s="11">
        <v>-0.93035018444061302</v>
      </c>
      <c r="AJ242" s="11">
        <v>-0.396728515625</v>
      </c>
      <c r="AK242" s="11">
        <v>-1.24447345733642</v>
      </c>
      <c r="AL242" s="11">
        <v>-1.38096952438354</v>
      </c>
      <c r="AM242" s="11">
        <v>-1.2404210567474301</v>
      </c>
      <c r="AN242" s="11">
        <v>-0.53320926427841198</v>
      </c>
      <c r="AO242" s="11">
        <v>-0.64559578895568803</v>
      </c>
      <c r="AR242" s="3">
        <f t="shared" si="164"/>
        <v>157.88014078459514</v>
      </c>
      <c r="AS242" s="3">
        <f t="shared" si="164"/>
        <v>120.40163098859315</v>
      </c>
      <c r="AT242" s="3">
        <f t="shared" si="164"/>
        <v>181.83438948959952</v>
      </c>
      <c r="AU242" s="3">
        <f t="shared" si="165"/>
        <v>176.34416230449304</v>
      </c>
      <c r="AV242" s="3">
        <f t="shared" si="166"/>
        <v>117.94229379208441</v>
      </c>
      <c r="AW242" s="3">
        <f t="shared" si="178"/>
        <v>145.89581298739898</v>
      </c>
      <c r="AX242" s="3">
        <f t="shared" si="178"/>
        <v>131.58148914144246</v>
      </c>
      <c r="AZ242" s="3">
        <f t="shared" si="177"/>
        <v>164.64644312352129</v>
      </c>
      <c r="BA242" s="3">
        <f t="shared" si="177"/>
        <v>162.47910177653063</v>
      </c>
      <c r="BB242" s="3">
        <f t="shared" si="167"/>
        <v>71.301896672185549</v>
      </c>
      <c r="BC242" s="3">
        <f t="shared" si="167"/>
        <v>0</v>
      </c>
      <c r="BD242" s="3">
        <f t="shared" si="168"/>
        <v>150.53406398867074</v>
      </c>
      <c r="BE242" s="3">
        <f t="shared" si="168"/>
        <v>108.51084309767266</v>
      </c>
      <c r="BF242" s="3">
        <f t="shared" si="169"/>
        <v>0</v>
      </c>
      <c r="BG242" s="3">
        <f t="shared" si="175"/>
        <v>117.94229379208441</v>
      </c>
      <c r="BH242" s="3">
        <f t="shared" si="175"/>
        <v>62.937821514347569</v>
      </c>
      <c r="BI242" s="3">
        <f t="shared" si="175"/>
        <v>245.99046509774863</v>
      </c>
      <c r="BJ242" s="3">
        <f t="shared" si="175"/>
        <v>930.15158337085404</v>
      </c>
      <c r="BK242" s="3">
        <f t="shared" si="175"/>
        <v>90.808035062820366</v>
      </c>
      <c r="BM242" s="3">
        <f t="shared" si="170"/>
        <v>96.89091464129713</v>
      </c>
      <c r="BN242" s="3">
        <f t="shared" si="170"/>
        <v>141.28720168767936</v>
      </c>
      <c r="BO242" s="3">
        <f t="shared" si="170"/>
        <v>93.977737177990036</v>
      </c>
      <c r="BP242" s="3">
        <f t="shared" si="163"/>
        <v>106.72651932482763</v>
      </c>
      <c r="BQ242" s="3">
        <f t="shared" si="171"/>
        <v>112.51658460070369</v>
      </c>
      <c r="BR242" s="3">
        <f t="shared" si="171"/>
        <v>110.4698983476992</v>
      </c>
      <c r="BS242" s="3">
        <f t="shared" si="176"/>
        <v>159.04757832201778</v>
      </c>
      <c r="BT242" s="3">
        <f t="shared" si="176"/>
        <v>113.40777036876598</v>
      </c>
      <c r="BV242" s="3">
        <f t="shared" si="172"/>
        <v>-433.25369276299904</v>
      </c>
      <c r="BW242" s="3">
        <f t="shared" si="172"/>
        <v>22.916666651380083</v>
      </c>
      <c r="BX242" s="3">
        <f t="shared" si="173"/>
        <v>-387.13550600343052</v>
      </c>
      <c r="BY242" s="3">
        <f t="shared" si="173"/>
        <v>254.34545112988599</v>
      </c>
      <c r="BZ242" s="3">
        <f t="shared" si="173"/>
        <v>159.92644988808897</v>
      </c>
      <c r="CA242" s="3">
        <f t="shared" si="174"/>
        <v>129.85684820297746</v>
      </c>
    </row>
    <row r="243" spans="7:79" x14ac:dyDescent="0.2">
      <c r="G243" s="13">
        <v>-0.152587890625</v>
      </c>
      <c r="I243" s="13">
        <v>-0.30721029639244102</v>
      </c>
      <c r="J243" s="13">
        <v>-0.52170526981353804</v>
      </c>
      <c r="K243" s="13">
        <v>-0.44904437661170998</v>
      </c>
      <c r="L243" s="13">
        <v>-0.25634765625</v>
      </c>
      <c r="M243" s="13">
        <v>-0.586076200008392</v>
      </c>
      <c r="N243" s="13">
        <v>-0.46567562222480802</v>
      </c>
      <c r="P243" s="13">
        <v>-0.400543212890625</v>
      </c>
      <c r="Q243" s="13">
        <v>-0.400543212890625</v>
      </c>
      <c r="R243" s="13">
        <v>-8.8161893188952997E-2</v>
      </c>
      <c r="S243" s="13">
        <v>-1.2054443359375</v>
      </c>
      <c r="T243" s="13">
        <v>-1.2646484375</v>
      </c>
      <c r="U243" s="13">
        <v>-0.97377878427505504</v>
      </c>
      <c r="V243" s="13">
        <v>-1.2430213689803999</v>
      </c>
      <c r="W243" s="13">
        <v>-1.2839258909225399</v>
      </c>
      <c r="Y243" s="13">
        <v>-0.832175552845001</v>
      </c>
      <c r="Z243" s="13">
        <v>-0.57718759775161699</v>
      </c>
      <c r="AB243" s="11">
        <v>-0.89009600877761796</v>
      </c>
      <c r="AC243" s="11">
        <v>-1.3871625997126E-2</v>
      </c>
      <c r="AD243" s="11">
        <v>-6.5151481628417898</v>
      </c>
      <c r="AE243" s="11">
        <v>-9.8493986129760707</v>
      </c>
      <c r="AF243" s="11">
        <v>-12.3211469650268</v>
      </c>
      <c r="AG243" s="11">
        <v>-10.178509712219199</v>
      </c>
      <c r="AH243" s="11">
        <v>0.341796875</v>
      </c>
      <c r="AI243" s="11">
        <v>-0.92860633134841897</v>
      </c>
      <c r="AJ243" s="11">
        <v>-0.42545095086097701</v>
      </c>
      <c r="AK243" s="11">
        <v>-1.2122119665145801</v>
      </c>
      <c r="AL243" s="11">
        <v>-1.35384845733642</v>
      </c>
      <c r="AM243" s="11">
        <v>-1.2452245950698799</v>
      </c>
      <c r="AN243" s="11">
        <v>-0.51661199331283603</v>
      </c>
      <c r="AO243" s="11">
        <v>-0.66718018054962203</v>
      </c>
      <c r="AR243" s="3">
        <f t="shared" si="164"/>
        <v>141.90417874626792</v>
      </c>
      <c r="AS243" s="3">
        <f t="shared" si="164"/>
        <v>125.28748925479628</v>
      </c>
      <c r="AT243" s="3">
        <f t="shared" si="164"/>
        <v>160.0764382516692</v>
      </c>
      <c r="AU243" s="3">
        <f t="shared" si="165"/>
        <v>172.57432728755083</v>
      </c>
      <c r="AV243" s="3">
        <f t="shared" si="166"/>
        <v>96.248246881984542</v>
      </c>
      <c r="AW243" s="3">
        <f t="shared" si="178"/>
        <v>145.48758565649302</v>
      </c>
      <c r="AX243" s="3">
        <f t="shared" si="178"/>
        <v>129.39543827297285</v>
      </c>
      <c r="AZ243" s="3">
        <f t="shared" si="177"/>
        <v>147.17052978503241</v>
      </c>
      <c r="BA243" s="3">
        <f t="shared" si="177"/>
        <v>165.44317494143738</v>
      </c>
      <c r="BB243" s="3">
        <f t="shared" si="167"/>
        <v>73.760580280474329</v>
      </c>
      <c r="BC243" s="3">
        <f t="shared" si="167"/>
        <v>0</v>
      </c>
      <c r="BD243" s="3">
        <f t="shared" si="168"/>
        <v>141.5469608486552</v>
      </c>
      <c r="BE243" s="3">
        <f t="shared" si="168"/>
        <v>97.856624952823665</v>
      </c>
      <c r="BF243" s="3">
        <f t="shared" si="169"/>
        <v>0</v>
      </c>
      <c r="BG243" s="3">
        <f t="shared" si="175"/>
        <v>96.248246881984542</v>
      </c>
      <c r="BH243" s="3">
        <f t="shared" si="175"/>
        <v>43.062720941195529</v>
      </c>
      <c r="BI243" s="3">
        <f t="shared" si="175"/>
        <v>222.51808583871761</v>
      </c>
      <c r="BJ243" s="3">
        <f t="shared" si="175"/>
        <v>948.46165390965041</v>
      </c>
      <c r="BK243" s="3">
        <f t="shared" si="175"/>
        <v>95.623171527598487</v>
      </c>
      <c r="BM243" s="3">
        <f t="shared" si="170"/>
        <v>99.715091165091565</v>
      </c>
      <c r="BN243" s="3">
        <f t="shared" si="170"/>
        <v>123.70145712326483</v>
      </c>
      <c r="BO243" s="3">
        <f t="shared" si="170"/>
        <v>93.550319684206599</v>
      </c>
      <c r="BP243" s="3">
        <f t="shared" si="163"/>
        <v>113.32197319468182</v>
      </c>
      <c r="BQ243" s="3">
        <f t="shared" si="171"/>
        <v>109.59972627801221</v>
      </c>
      <c r="BR243" s="3">
        <f t="shared" si="171"/>
        <v>108.30036349057488</v>
      </c>
      <c r="BS243" s="3">
        <f t="shared" si="176"/>
        <v>154.09688460629332</v>
      </c>
      <c r="BT243" s="3">
        <f t="shared" si="176"/>
        <v>117.19936530682156</v>
      </c>
      <c r="BV243" s="3">
        <f t="shared" si="172"/>
        <v>-463.72718373778321</v>
      </c>
      <c r="BW243" s="3">
        <f t="shared" si="172"/>
        <v>3.4722221139422347</v>
      </c>
      <c r="BX243" s="3">
        <f t="shared" si="173"/>
        <v>-390.62321326472266</v>
      </c>
      <c r="BY243" s="3">
        <f t="shared" si="173"/>
        <v>253.86870472959905</v>
      </c>
      <c r="BZ243" s="3">
        <f t="shared" si="173"/>
        <v>171.5048389337916</v>
      </c>
      <c r="CA243" s="3">
        <f t="shared" si="174"/>
        <v>130.35971966213438</v>
      </c>
    </row>
    <row r="244" spans="7:79" x14ac:dyDescent="0.2">
      <c r="G244" s="13">
        <v>-0.24922688305377999</v>
      </c>
      <c r="I244" s="13">
        <v>-0.30314126610755898</v>
      </c>
      <c r="J244" s="13">
        <v>-0.50717306137085005</v>
      </c>
      <c r="K244" s="13">
        <v>-0.48392158746719399</v>
      </c>
      <c r="L244" s="13">
        <v>-0.24617512524127999</v>
      </c>
      <c r="M244" s="13">
        <v>-0.565962374210358</v>
      </c>
      <c r="N244" s="13">
        <v>-0.45437282323837302</v>
      </c>
      <c r="P244" s="13">
        <v>-0.53532916307449296</v>
      </c>
      <c r="Q244" s="13">
        <v>-0.53532916307449296</v>
      </c>
      <c r="R244" s="13">
        <v>-0.13902452588081399</v>
      </c>
      <c r="S244" s="13">
        <v>-1.40380859375</v>
      </c>
      <c r="T244" s="13">
        <v>-1.339111328125</v>
      </c>
      <c r="U244" s="13">
        <v>-0.81126308441162098</v>
      </c>
      <c r="V244" s="13">
        <v>-1.23428678512573</v>
      </c>
      <c r="W244" s="13">
        <v>-1.22781610488891</v>
      </c>
      <c r="Y244" s="13">
        <v>-0.85065090656280495</v>
      </c>
      <c r="Z244" s="13">
        <v>-0.55366069078445401</v>
      </c>
      <c r="AB244" s="11">
        <v>-0.89772540330886796</v>
      </c>
      <c r="AC244" s="11">
        <v>5.8260831981897E-2</v>
      </c>
      <c r="AD244" s="11">
        <v>-6.5719251632690403</v>
      </c>
      <c r="AE244" s="11">
        <v>-10.519588470458901</v>
      </c>
      <c r="AF244" s="11">
        <v>-12.5732421875</v>
      </c>
      <c r="AG244" s="11">
        <v>-8.9219036102294904</v>
      </c>
      <c r="AH244" s="11">
        <v>0.3265380859375</v>
      </c>
      <c r="AI244" s="11">
        <v>-0.9765625</v>
      </c>
      <c r="AJ244" s="11">
        <v>-0.38865032792091397</v>
      </c>
      <c r="AK244" s="11">
        <v>-1.21461617946624</v>
      </c>
      <c r="AL244" s="11">
        <v>-1.38707363605499</v>
      </c>
      <c r="AM244" s="11">
        <v>-1.2716419696807799</v>
      </c>
      <c r="AN244" s="11">
        <v>-0.51915067434310902</v>
      </c>
      <c r="AR244" s="3">
        <f t="shared" si="164"/>
        <v>140.0246440833663</v>
      </c>
      <c r="AS244" s="3">
        <f t="shared" si="164"/>
        <v>121.79758026889996</v>
      </c>
      <c r="AT244" s="3">
        <f t="shared" si="164"/>
        <v>172.50955172705739</v>
      </c>
      <c r="AU244" s="3">
        <f t="shared" si="165"/>
        <v>168.38563275758725</v>
      </c>
      <c r="AV244" s="3">
        <f t="shared" si="166"/>
        <v>128.63654105852891</v>
      </c>
      <c r="AW244" s="3">
        <f t="shared" si="178"/>
        <v>144.46525929232726</v>
      </c>
      <c r="AX244" s="3">
        <f t="shared" si="178"/>
        <v>123.74063342282105</v>
      </c>
      <c r="AZ244" s="3">
        <f t="shared" si="177"/>
        <v>150.4379023788552</v>
      </c>
      <c r="BA244" s="3">
        <f t="shared" si="177"/>
        <v>158.69949888124199</v>
      </c>
      <c r="BB244" s="3">
        <f t="shared" si="167"/>
        <v>120.47561205704771</v>
      </c>
      <c r="BC244" s="3">
        <f t="shared" si="167"/>
        <v>0</v>
      </c>
      <c r="BD244" s="3">
        <f t="shared" si="168"/>
        <v>135.93001521518786</v>
      </c>
      <c r="BE244" s="3">
        <f t="shared" si="168"/>
        <v>94.498237242392065</v>
      </c>
      <c r="BF244" s="3">
        <f t="shared" si="169"/>
        <v>0</v>
      </c>
      <c r="BG244" s="3">
        <f t="shared" si="175"/>
        <v>128.63654105852891</v>
      </c>
      <c r="BH244" s="3">
        <f t="shared" si="175"/>
        <v>67.906599387065711</v>
      </c>
      <c r="BI244" s="3">
        <f t="shared" si="175"/>
        <v>259.13498604002558</v>
      </c>
      <c r="BJ244" s="3">
        <f t="shared" si="175"/>
        <v>1004.3073690529792</v>
      </c>
      <c r="BK244" s="3">
        <f t="shared" si="175"/>
        <v>79.664447744621356</v>
      </c>
      <c r="BM244" s="3">
        <f t="shared" si="170"/>
        <v>100.58406967980493</v>
      </c>
      <c r="BN244" s="3">
        <f t="shared" si="170"/>
        <v>132.11856614458497</v>
      </c>
      <c r="BO244" s="3">
        <f t="shared" si="170"/>
        <v>95.464393813844879</v>
      </c>
      <c r="BP244" s="3">
        <f t="shared" si="163"/>
        <v>99.331606526858096</v>
      </c>
      <c r="BQ244" s="3">
        <f t="shared" si="171"/>
        <v>109.81709839501384</v>
      </c>
      <c r="BR244" s="3">
        <f t="shared" si="171"/>
        <v>110.95819340703378</v>
      </c>
      <c r="BS244" s="3">
        <f t="shared" si="176"/>
        <v>154.85413152049196</v>
      </c>
      <c r="BV244" s="3">
        <f t="shared" si="172"/>
        <v>-467.70198825854465</v>
      </c>
      <c r="BW244" s="3">
        <f t="shared" si="172"/>
        <v>-14.58333357791857</v>
      </c>
      <c r="BX244" s="3">
        <f t="shared" si="173"/>
        <v>-373.18467695826183</v>
      </c>
      <c r="BY244" s="3">
        <f t="shared" si="173"/>
        <v>266.97928777041517</v>
      </c>
      <c r="BZ244" s="3">
        <f t="shared" si="173"/>
        <v>156.67002684270031</v>
      </c>
      <c r="CA244" s="3">
        <f t="shared" si="174"/>
        <v>133.12529429190087</v>
      </c>
    </row>
    <row r="245" spans="7:79" x14ac:dyDescent="0.2">
      <c r="G245" s="13">
        <v>-0.17801921069622001</v>
      </c>
      <c r="I245" s="13">
        <v>-0.29093423485755898</v>
      </c>
      <c r="J245" s="13">
        <v>-0.579833984375</v>
      </c>
      <c r="K245" s="13">
        <v>-0.54495674371719405</v>
      </c>
      <c r="L245" s="13">
        <v>-0.19327799975872001</v>
      </c>
      <c r="S245" s="13">
        <v>-1.46484375</v>
      </c>
      <c r="T245" s="13">
        <v>-1.337890625</v>
      </c>
      <c r="U245" s="13">
        <v>-0.77334111928939797</v>
      </c>
      <c r="V245" s="13">
        <v>-1.2633206844329801</v>
      </c>
      <c r="W245" s="13">
        <v>-1.2315182685852</v>
      </c>
      <c r="Y245" s="13">
        <v>-0.83061850070953402</v>
      </c>
      <c r="Z245" s="13">
        <v>-0.53594678640365601</v>
      </c>
      <c r="AB245" s="11">
        <v>-0.9765625</v>
      </c>
      <c r="AC245" s="11">
        <v>-1.1097300797701E-2</v>
      </c>
      <c r="AE245" s="11">
        <v>-4.2963962554931596</v>
      </c>
      <c r="AF245" s="11">
        <v>-13.2518186569213</v>
      </c>
      <c r="AG245" s="11">
        <v>-10.0169458389282</v>
      </c>
      <c r="AH245" s="11">
        <v>0.3326416015625</v>
      </c>
      <c r="AI245" s="11">
        <v>-0.96958702802658103</v>
      </c>
      <c r="AJ245" s="11">
        <v>-0.40480670332908603</v>
      </c>
      <c r="AK245" s="11">
        <v>-1.32039511203765</v>
      </c>
      <c r="AL245" s="11">
        <v>-1.3879462480545</v>
      </c>
      <c r="AM245" s="11">
        <v>-1.3202099800109801</v>
      </c>
      <c r="AN245" s="11">
        <v>-0.53028690814971902</v>
      </c>
      <c r="AR245" s="3">
        <f t="shared" si="164"/>
        <v>134.38606762677361</v>
      </c>
      <c r="AS245" s="3">
        <f t="shared" si="164"/>
        <v>139.24709657027773</v>
      </c>
      <c r="AT245" s="3">
        <f t="shared" si="164"/>
        <v>194.26751358899273</v>
      </c>
      <c r="AU245" s="3">
        <f t="shared" si="165"/>
        <v>0</v>
      </c>
      <c r="AV245" s="3">
        <f t="shared" si="166"/>
        <v>0</v>
      </c>
      <c r="AW245" s="3">
        <f t="shared" si="178"/>
        <v>147.86348881421421</v>
      </c>
      <c r="AX245" s="3">
        <f t="shared" si="178"/>
        <v>124.11374147946715</v>
      </c>
      <c r="AZ245" s="3">
        <f t="shared" si="177"/>
        <v>146.89516458486983</v>
      </c>
      <c r="BA245" s="3">
        <f t="shared" si="177"/>
        <v>153.62204296780186</v>
      </c>
      <c r="BB245" s="3">
        <f t="shared" si="167"/>
        <v>86.054012728280426</v>
      </c>
      <c r="BC245" s="3">
        <f t="shared" si="167"/>
        <v>0</v>
      </c>
      <c r="BD245" s="3">
        <f t="shared" si="168"/>
        <v>106.72191766822104</v>
      </c>
      <c r="BE245" s="3">
        <f t="shared" si="168"/>
        <v>0</v>
      </c>
      <c r="BF245" s="3">
        <f t="shared" si="169"/>
        <v>0</v>
      </c>
      <c r="BG245" s="3">
        <f t="shared" si="175"/>
        <v>0</v>
      </c>
      <c r="BH245" s="3">
        <f t="shared" si="175"/>
        <v>0</v>
      </c>
      <c r="BI245" s="3">
        <f t="shared" si="175"/>
        <v>270.40172456350496</v>
      </c>
      <c r="BJ245" s="3">
        <f t="shared" si="175"/>
        <v>1003.3918655260394</v>
      </c>
      <c r="BK245" s="3">
        <f t="shared" si="175"/>
        <v>75.940584959660868</v>
      </c>
      <c r="BM245" s="3">
        <f t="shared" si="170"/>
        <v>0</v>
      </c>
      <c r="BN245" s="3">
        <f t="shared" si="170"/>
        <v>53.959688105551734</v>
      </c>
      <c r="BO245" s="3">
        <f t="shared" si="170"/>
        <v>100.6165964314041</v>
      </c>
      <c r="BP245" s="3">
        <f t="shared" si="163"/>
        <v>111.52320918738002</v>
      </c>
      <c r="BQ245" s="3">
        <f t="shared" si="171"/>
        <v>119.38088952730294</v>
      </c>
      <c r="BR245" s="3">
        <f t="shared" si="171"/>
        <v>111.02799752448948</v>
      </c>
      <c r="BS245" s="3">
        <f t="shared" si="176"/>
        <v>158.17588741864961</v>
      </c>
      <c r="BV245" s="3">
        <f t="shared" si="172"/>
        <v>-508.7749786574667</v>
      </c>
      <c r="BW245" s="3">
        <f t="shared" si="172"/>
        <v>2.7777776911538377</v>
      </c>
      <c r="BX245" s="3">
        <f t="shared" si="173"/>
        <v>-380.16009148084618</v>
      </c>
      <c r="BY245" s="3">
        <f t="shared" si="173"/>
        <v>265.07228587414551</v>
      </c>
      <c r="BZ245" s="3">
        <f t="shared" si="173"/>
        <v>163.18287293347765</v>
      </c>
      <c r="CA245" s="3">
        <f t="shared" si="174"/>
        <v>138.20976839902949</v>
      </c>
    </row>
    <row r="246" spans="7:79" x14ac:dyDescent="0.2">
      <c r="G246" s="13">
        <v>-0.152587890625</v>
      </c>
      <c r="I246" s="13">
        <v>-0.372314453125</v>
      </c>
      <c r="L246" s="13">
        <v>-0.26652017235755898</v>
      </c>
      <c r="S246" s="13">
        <v>-1.3224283456802299</v>
      </c>
      <c r="T246" s="13">
        <v>-1.282958984375</v>
      </c>
      <c r="U246" s="13">
        <v>-0.93784540891647294</v>
      </c>
      <c r="V246" s="13">
        <v>-1.3163248300552299</v>
      </c>
      <c r="W246" s="13">
        <v>-1.1990119218826201</v>
      </c>
      <c r="Y246" s="13">
        <v>-0.93317294120788596</v>
      </c>
      <c r="AB246" s="11">
        <v>-0.90789794921875</v>
      </c>
      <c r="AC246" s="11">
        <v>-0.166459515690804</v>
      </c>
      <c r="AE246" s="11">
        <v>-6.1274509429931596</v>
      </c>
      <c r="AF246" s="11">
        <v>-12.203971862792899</v>
      </c>
      <c r="AG246" s="11">
        <v>-10.4118795394897</v>
      </c>
      <c r="AH246" s="11">
        <v>0.360107421875</v>
      </c>
      <c r="AI246" s="11">
        <v>-0.85972374677658103</v>
      </c>
      <c r="AJ246" s="11">
        <v>-0.32671761512756298</v>
      </c>
      <c r="AK246" s="11">
        <v>-1.28741347789764</v>
      </c>
      <c r="AL246" s="11">
        <v>-1.3331675529479901</v>
      </c>
      <c r="AM246" s="11">
        <v>-1.2192957401275599</v>
      </c>
      <c r="AN246" s="11">
        <v>-0.54230970144271895</v>
      </c>
      <c r="AR246" s="3">
        <f t="shared" si="164"/>
        <v>171.97658192607688</v>
      </c>
      <c r="AS246" s="3">
        <f t="shared" si="164"/>
        <v>0</v>
      </c>
      <c r="AT246" s="3">
        <f t="shared" si="164"/>
        <v>0</v>
      </c>
      <c r="AU246" s="3">
        <f t="shared" si="165"/>
        <v>0</v>
      </c>
      <c r="AV246" s="3">
        <f t="shared" si="166"/>
        <v>0</v>
      </c>
      <c r="AW246" s="3">
        <f t="shared" si="178"/>
        <v>154.06728013172929</v>
      </c>
      <c r="AX246" s="3">
        <f t="shared" si="178"/>
        <v>120.83771674317082</v>
      </c>
      <c r="AZ246" s="3">
        <f t="shared" si="177"/>
        <v>165.03195229552881</v>
      </c>
      <c r="BA246" s="3">
        <f t="shared" si="177"/>
        <v>0</v>
      </c>
      <c r="BB246" s="3">
        <f t="shared" si="167"/>
        <v>73.760580280474329</v>
      </c>
      <c r="BC246" s="3">
        <f t="shared" si="167"/>
        <v>0</v>
      </c>
      <c r="BD246" s="3">
        <f t="shared" si="168"/>
        <v>147.16389825417895</v>
      </c>
      <c r="BE246" s="3">
        <f t="shared" si="168"/>
        <v>0</v>
      </c>
      <c r="BF246" s="3">
        <f t="shared" si="169"/>
        <v>0</v>
      </c>
      <c r="BG246" s="3">
        <f t="shared" si="175"/>
        <v>0</v>
      </c>
      <c r="BH246" s="3">
        <f t="shared" si="175"/>
        <v>0</v>
      </c>
      <c r="BI246" s="3">
        <f t="shared" si="175"/>
        <v>244.11266067360225</v>
      </c>
      <c r="BJ246" s="3">
        <f t="shared" si="175"/>
        <v>962.19420681374766</v>
      </c>
      <c r="BK246" s="3">
        <f t="shared" si="175"/>
        <v>92.094584366976264</v>
      </c>
      <c r="BM246" s="3">
        <f t="shared" si="170"/>
        <v>0</v>
      </c>
      <c r="BN246" s="3">
        <f t="shared" si="170"/>
        <v>76.956435604198688</v>
      </c>
      <c r="BO246" s="3">
        <f t="shared" si="170"/>
        <v>92.660648592373548</v>
      </c>
      <c r="BP246" s="3">
        <f t="shared" si="163"/>
        <v>115.92018551240915</v>
      </c>
      <c r="BQ246" s="3">
        <f t="shared" si="171"/>
        <v>116.3989208833701</v>
      </c>
      <c r="BR246" s="3">
        <f t="shared" si="171"/>
        <v>106.64600590687064</v>
      </c>
      <c r="BS246" s="3">
        <f t="shared" si="176"/>
        <v>161.76208947105692</v>
      </c>
      <c r="BV246" s="3">
        <f t="shared" si="172"/>
        <v>-473.00173797061359</v>
      </c>
      <c r="BW246" s="3">
        <f t="shared" si="172"/>
        <v>41.666666299788794</v>
      </c>
      <c r="BX246" s="3">
        <f t="shared" si="173"/>
        <v>-411.5494568324757</v>
      </c>
      <c r="BY246" s="3">
        <f t="shared" si="173"/>
        <v>235.03711599997379</v>
      </c>
      <c r="BZ246" s="3">
        <f t="shared" si="173"/>
        <v>131.70414085546398</v>
      </c>
      <c r="CA246" s="3">
        <f t="shared" si="174"/>
        <v>127.64528704104461</v>
      </c>
    </row>
    <row r="247" spans="7:79" x14ac:dyDescent="0.2">
      <c r="G247" s="13">
        <v>-0.17293293774127999</v>
      </c>
      <c r="I247" s="13">
        <v>-0.341796875</v>
      </c>
      <c r="L247" s="13">
        <v>-0.25838217139244102</v>
      </c>
      <c r="S247" s="13">
        <v>-1.3529459238052299</v>
      </c>
      <c r="T247" s="13">
        <v>-1.23779296875</v>
      </c>
      <c r="U247" s="13">
        <v>-0.70383173227310203</v>
      </c>
      <c r="V247" s="13">
        <v>-1.2670532464980999</v>
      </c>
      <c r="W247" s="13">
        <v>-1.23119676113128</v>
      </c>
      <c r="Y247" s="13">
        <v>-0.963794946670532</v>
      </c>
      <c r="AB247" s="11">
        <v>-0.9918212890625</v>
      </c>
      <c r="AC247" s="11">
        <v>-0.172008171677589</v>
      </c>
      <c r="AF247" s="11">
        <v>-12.7454872131347</v>
      </c>
      <c r="AG247" s="11">
        <v>-9.4963521957397408</v>
      </c>
      <c r="AH247" s="11">
        <v>0.408935546875</v>
      </c>
      <c r="AI247" s="11">
        <v>-0.9033203125</v>
      </c>
      <c r="AJ247" s="11">
        <v>-0.34377154707908603</v>
      </c>
      <c r="AK247" s="11">
        <v>-1.2869405746459901</v>
      </c>
      <c r="AL247" s="11">
        <v>-1.28703105449676</v>
      </c>
      <c r="AM247" s="11">
        <v>-1.29449570178985</v>
      </c>
      <c r="AN247" s="11">
        <v>-0.53281027078628496</v>
      </c>
      <c r="AR247" s="3">
        <f t="shared" si="164"/>
        <v>157.88014078459514</v>
      </c>
      <c r="AS247" s="3">
        <f t="shared" si="164"/>
        <v>0</v>
      </c>
      <c r="AT247" s="3">
        <f t="shared" si="164"/>
        <v>0</v>
      </c>
      <c r="AU247" s="3">
        <f t="shared" si="165"/>
        <v>0</v>
      </c>
      <c r="AV247" s="3">
        <f t="shared" si="166"/>
        <v>0</v>
      </c>
      <c r="AW247" s="3">
        <f t="shared" si="178"/>
        <v>148.30036098449133</v>
      </c>
      <c r="AX247" s="3">
        <f t="shared" si="178"/>
        <v>124.08133961094643</v>
      </c>
      <c r="AZ247" s="3">
        <f t="shared" si="177"/>
        <v>170.44746438502796</v>
      </c>
      <c r="BA247" s="3">
        <f t="shared" si="177"/>
        <v>0</v>
      </c>
      <c r="BB247" s="3">
        <f t="shared" si="167"/>
        <v>83.595321916810548</v>
      </c>
      <c r="BC247" s="3">
        <f t="shared" si="167"/>
        <v>0</v>
      </c>
      <c r="BD247" s="3">
        <f t="shared" si="168"/>
        <v>142.67035491211504</v>
      </c>
      <c r="BE247" s="3">
        <f t="shared" si="168"/>
        <v>0</v>
      </c>
      <c r="BF247" s="3">
        <f t="shared" si="169"/>
        <v>0</v>
      </c>
      <c r="BG247" s="3">
        <f t="shared" si="175"/>
        <v>0</v>
      </c>
      <c r="BH247" s="3">
        <f t="shared" si="175"/>
        <v>0</v>
      </c>
      <c r="BI247" s="3">
        <f t="shared" si="175"/>
        <v>249.74602993534194</v>
      </c>
      <c r="BJ247" s="3">
        <f t="shared" si="175"/>
        <v>928.32057631697444</v>
      </c>
      <c r="BK247" s="3">
        <f t="shared" si="175"/>
        <v>69.114899141925861</v>
      </c>
      <c r="BM247" s="3">
        <f t="shared" si="170"/>
        <v>0</v>
      </c>
      <c r="BN247" s="3">
        <f t="shared" si="170"/>
        <v>0</v>
      </c>
      <c r="BO247" s="3">
        <f t="shared" si="170"/>
        <v>96.772192288928281</v>
      </c>
      <c r="BP247" s="3">
        <f t="shared" si="163"/>
        <v>105.72720362795104</v>
      </c>
      <c r="BQ247" s="3">
        <f t="shared" si="171"/>
        <v>116.35616427943569</v>
      </c>
      <c r="BR247" s="3">
        <f t="shared" si="171"/>
        <v>102.95534206235075</v>
      </c>
      <c r="BS247" s="3">
        <f t="shared" si="176"/>
        <v>158.9285651072438</v>
      </c>
      <c r="BV247" s="3">
        <f t="shared" si="172"/>
        <v>-516.72458769898969</v>
      </c>
      <c r="BW247" s="3">
        <f t="shared" si="172"/>
        <v>43.0555565440878</v>
      </c>
      <c r="BX247" s="3">
        <f t="shared" si="173"/>
        <v>-467.35277301315034</v>
      </c>
      <c r="BY247" s="3">
        <f t="shared" si="173"/>
        <v>246.95584118763406</v>
      </c>
      <c r="BZ247" s="3">
        <f t="shared" si="173"/>
        <v>138.5788037199255</v>
      </c>
      <c r="CA247" s="3">
        <f t="shared" si="174"/>
        <v>135.51779932494247</v>
      </c>
    </row>
    <row r="248" spans="7:79" x14ac:dyDescent="0.2">
      <c r="G248" s="13">
        <v>-0.213623046875</v>
      </c>
      <c r="I248" s="13">
        <v>-0.23396809399127999</v>
      </c>
      <c r="L248" s="13">
        <v>-0.274658203125</v>
      </c>
      <c r="S248" s="13">
        <v>-1.3478597402572601</v>
      </c>
      <c r="T248" s="13">
        <v>-1.209716796875</v>
      </c>
      <c r="U248" s="13">
        <v>-0.88009911775589</v>
      </c>
      <c r="W248" s="13">
        <v>-1.18717205524444</v>
      </c>
      <c r="Y248" s="13">
        <v>-0.95933085680007901</v>
      </c>
      <c r="AB248" s="11">
        <v>-0.8697509765625</v>
      </c>
      <c r="AC248" s="11">
        <v>-8.0455429852009E-2</v>
      </c>
      <c r="AF248" s="11">
        <v>-11.670105934143001</v>
      </c>
      <c r="AG248" s="11">
        <v>-10.2682676315307</v>
      </c>
      <c r="AH248" s="11">
        <v>0.3936767578125</v>
      </c>
      <c r="AI248" s="11">
        <v>-0.86146765947341897</v>
      </c>
      <c r="AK248" s="11">
        <v>-1.26892066001892</v>
      </c>
      <c r="AL248" s="11">
        <v>-1.27765333652496</v>
      </c>
      <c r="AM248" s="11">
        <v>-1.1843574047088601</v>
      </c>
      <c r="AN248" s="11">
        <v>-0.57952803373336803</v>
      </c>
      <c r="AR248" s="3">
        <f t="shared" si="164"/>
        <v>108.072713123684</v>
      </c>
      <c r="AS248" s="3">
        <f t="shared" si="164"/>
        <v>0</v>
      </c>
      <c r="AT248" s="3">
        <f t="shared" si="164"/>
        <v>0</v>
      </c>
      <c r="AU248" s="3">
        <f t="shared" si="165"/>
        <v>0</v>
      </c>
      <c r="AV248" s="3">
        <f t="shared" si="166"/>
        <v>0</v>
      </c>
      <c r="AX248" s="3">
        <f>W248*100/W$2</f>
        <v>119.64448219312989</v>
      </c>
      <c r="AZ248" s="3">
        <f t="shared" si="177"/>
        <v>169.65798857190597</v>
      </c>
      <c r="BA248" s="3">
        <f t="shared" si="177"/>
        <v>0</v>
      </c>
      <c r="BB248" s="3">
        <f t="shared" si="167"/>
        <v>103.26481239266407</v>
      </c>
      <c r="BC248" s="3">
        <f t="shared" si="167"/>
        <v>0</v>
      </c>
      <c r="BD248" s="3">
        <f t="shared" si="168"/>
        <v>151.65745805213058</v>
      </c>
      <c r="BE248" s="3">
        <f t="shared" si="168"/>
        <v>0</v>
      </c>
      <c r="BF248" s="3">
        <f t="shared" si="169"/>
        <v>0</v>
      </c>
      <c r="BG248" s="3">
        <f t="shared" si="175"/>
        <v>0</v>
      </c>
      <c r="BH248" s="3">
        <f t="shared" si="175"/>
        <v>0</v>
      </c>
      <c r="BI248" s="3">
        <f t="shared" si="175"/>
        <v>248.80714972861847</v>
      </c>
      <c r="BJ248" s="3">
        <f t="shared" si="175"/>
        <v>907.26399519735867</v>
      </c>
      <c r="BK248" s="3">
        <f t="shared" si="175"/>
        <v>86.424011549103753</v>
      </c>
      <c r="BM248" s="3">
        <f t="shared" si="170"/>
        <v>0</v>
      </c>
      <c r="BN248" s="3">
        <f t="shared" si="170"/>
        <v>0</v>
      </c>
      <c r="BO248" s="3">
        <f t="shared" si="170"/>
        <v>88.607184378736079</v>
      </c>
      <c r="BP248" s="3">
        <f t="shared" si="163"/>
        <v>114.3212888915581</v>
      </c>
      <c r="BQ248" s="3">
        <f t="shared" si="171"/>
        <v>114.72692965278982</v>
      </c>
      <c r="BR248" s="3">
        <f t="shared" si="171"/>
        <v>102.2051766656592</v>
      </c>
      <c r="BS248" s="3">
        <f t="shared" si="176"/>
        <v>172.8637075722028</v>
      </c>
      <c r="BV248" s="3">
        <f t="shared" si="172"/>
        <v>-453.12771536680629</v>
      </c>
      <c r="BW248" s="3">
        <f t="shared" si="172"/>
        <v>20.138888027744766</v>
      </c>
      <c r="BX248" s="3">
        <f t="shared" si="173"/>
        <v>-449.91423670668951</v>
      </c>
      <c r="BY248" s="3">
        <f t="shared" si="173"/>
        <v>235.513878695383</v>
      </c>
      <c r="BZ248" s="3">
        <f t="shared" si="173"/>
        <v>0</v>
      </c>
      <c r="CA248" s="3">
        <f t="shared" si="174"/>
        <v>123.98767248004427</v>
      </c>
    </row>
    <row r="249" spans="7:79" x14ac:dyDescent="0.2">
      <c r="G249" s="13">
        <v>-0.20853678882122001</v>
      </c>
      <c r="I249" s="13">
        <v>-0.30110678076744102</v>
      </c>
      <c r="L249" s="13">
        <v>-0.25431314110755898</v>
      </c>
      <c r="S249" s="13">
        <v>-1.4495849609375</v>
      </c>
      <c r="T249" s="13">
        <v>-1.26708984375</v>
      </c>
      <c r="U249" s="13">
        <v>-0.62636786699295</v>
      </c>
      <c r="W249" s="13">
        <v>-1.16997838020324</v>
      </c>
      <c r="AB249" s="11">
        <v>-0.98673504590988204</v>
      </c>
      <c r="AC249" s="11">
        <v>-3.3291902393103E-2</v>
      </c>
      <c r="AF249" s="11">
        <v>-12.293306350708001</v>
      </c>
      <c r="AG249" s="11">
        <v>-10.7709102630615</v>
      </c>
      <c r="AH249" s="11">
        <v>0.4547119140625</v>
      </c>
      <c r="AI249" s="11">
        <v>-0.84490096569061302</v>
      </c>
      <c r="AK249" s="11">
        <v>-1.24618923664093</v>
      </c>
      <c r="AL249" s="11">
        <v>-1.34899938106536</v>
      </c>
      <c r="AM249" s="11">
        <v>-1.27216207981109</v>
      </c>
      <c r="AN249" s="11">
        <v>-0.53039336204528797</v>
      </c>
      <c r="AR249" s="3">
        <f t="shared" si="164"/>
        <v>139.08489051797159</v>
      </c>
      <c r="AS249" s="3">
        <f t="shared" si="164"/>
        <v>0</v>
      </c>
      <c r="AT249" s="3">
        <f t="shared" si="164"/>
        <v>0</v>
      </c>
      <c r="AU249" s="3">
        <f t="shared" si="165"/>
        <v>0</v>
      </c>
      <c r="AV249" s="3">
        <f t="shared" si="166"/>
        <v>0</v>
      </c>
      <c r="AX249" s="3">
        <f>W249*100/W$2</f>
        <v>117.91168504867744</v>
      </c>
      <c r="AZ249" s="3">
        <f t="shared" si="177"/>
        <v>0</v>
      </c>
      <c r="BA249" s="3">
        <f t="shared" si="177"/>
        <v>0</v>
      </c>
      <c r="BB249" s="3">
        <f t="shared" si="167"/>
        <v>100.80612878437529</v>
      </c>
      <c r="BC249" s="3">
        <f t="shared" si="167"/>
        <v>0</v>
      </c>
      <c r="BD249" s="3">
        <f t="shared" si="168"/>
        <v>140.42356678519536</v>
      </c>
      <c r="BE249" s="3">
        <f t="shared" si="168"/>
        <v>0</v>
      </c>
      <c r="BF249" s="3">
        <f t="shared" si="169"/>
        <v>0</v>
      </c>
      <c r="BG249" s="3">
        <f t="shared" si="175"/>
        <v>0</v>
      </c>
      <c r="BH249" s="3">
        <f t="shared" si="175"/>
        <v>0</v>
      </c>
      <c r="BI249" s="3">
        <f t="shared" si="175"/>
        <v>267.58503993263508</v>
      </c>
      <c r="BJ249" s="3">
        <f t="shared" si="175"/>
        <v>950.29266096353001</v>
      </c>
      <c r="BK249" s="3">
        <f t="shared" si="175"/>
        <v>61.508099120718505</v>
      </c>
      <c r="BM249" s="3">
        <f t="shared" si="170"/>
        <v>0</v>
      </c>
      <c r="BN249" s="3">
        <f t="shared" si="170"/>
        <v>0</v>
      </c>
      <c r="BO249" s="3">
        <f t="shared" si="170"/>
        <v>93.338935275180305</v>
      </c>
      <c r="BP249" s="3">
        <f t="shared" si="163"/>
        <v>119.91743768222607</v>
      </c>
      <c r="BQ249" s="3">
        <f t="shared" si="171"/>
        <v>112.67171336310031</v>
      </c>
      <c r="BR249" s="3">
        <f t="shared" si="171"/>
        <v>107.91246429853199</v>
      </c>
      <c r="BS249" s="3">
        <f t="shared" si="176"/>
        <v>158.20764086973807</v>
      </c>
      <c r="BV249" s="3">
        <f t="shared" si="172"/>
        <v>-514.07472836953571</v>
      </c>
      <c r="BW249" s="3">
        <f t="shared" si="172"/>
        <v>8.3333330734615139</v>
      </c>
      <c r="BX249" s="3">
        <f t="shared" si="173"/>
        <v>-519.66838193253284</v>
      </c>
      <c r="BY249" s="3">
        <f t="shared" si="173"/>
        <v>230.98476344997468</v>
      </c>
      <c r="BZ249" s="3">
        <f t="shared" si="173"/>
        <v>0</v>
      </c>
      <c r="CA249" s="3">
        <f t="shared" si="174"/>
        <v>133.17974343388624</v>
      </c>
    </row>
    <row r="250" spans="7:79" x14ac:dyDescent="0.2">
      <c r="G250" s="13">
        <v>-0.18310546875</v>
      </c>
      <c r="I250" s="13">
        <v>-0.32958984375</v>
      </c>
      <c r="L250" s="13">
        <v>-0.146484375</v>
      </c>
      <c r="S250" s="13">
        <v>-1.3783773183822601</v>
      </c>
      <c r="T250" s="13">
        <v>-1.326904296875</v>
      </c>
      <c r="U250" s="13">
        <v>-0.56219685077667203</v>
      </c>
      <c r="W250" s="13">
        <v>-1.2102248668670601</v>
      </c>
      <c r="AB250" s="11">
        <v>-0.98419189453125</v>
      </c>
      <c r="AC250" s="11">
        <v>-2.2194601595402E-2</v>
      </c>
      <c r="AF250" s="11">
        <v>-11.9992971420288</v>
      </c>
      <c r="AH250" s="11">
        <v>0.42724609375</v>
      </c>
      <c r="AI250" s="11">
        <v>-0.90157645940780595</v>
      </c>
      <c r="AK250" s="11">
        <v>-1.3002629280090301</v>
      </c>
      <c r="AL250" s="11">
        <v>-1.42595934867858</v>
      </c>
      <c r="AM250" s="11">
        <v>-1.2829617261886599</v>
      </c>
      <c r="AN250" s="11">
        <v>-0.61925506591796897</v>
      </c>
      <c r="AR250" s="3">
        <f t="shared" si="164"/>
        <v>152.24156432800248</v>
      </c>
      <c r="AS250" s="3">
        <f t="shared" si="164"/>
        <v>0</v>
      </c>
      <c r="AT250" s="3">
        <f t="shared" si="164"/>
        <v>0</v>
      </c>
      <c r="AU250" s="3">
        <f t="shared" si="165"/>
        <v>0</v>
      </c>
      <c r="AV250" s="3">
        <f t="shared" si="166"/>
        <v>0</v>
      </c>
      <c r="AX250" s="3">
        <f>W250*100/W$2</f>
        <v>121.96776945170357</v>
      </c>
      <c r="AZ250" s="3">
        <f t="shared" si="177"/>
        <v>0</v>
      </c>
      <c r="BA250" s="3">
        <f t="shared" si="177"/>
        <v>0</v>
      </c>
      <c r="BB250" s="3">
        <f t="shared" si="167"/>
        <v>88.512696336569192</v>
      </c>
      <c r="BC250" s="3">
        <f t="shared" si="167"/>
        <v>0</v>
      </c>
      <c r="BD250" s="3">
        <f t="shared" si="168"/>
        <v>80.883977627802963</v>
      </c>
      <c r="BE250" s="3">
        <f t="shared" si="168"/>
        <v>0</v>
      </c>
      <c r="BF250" s="3">
        <f t="shared" si="169"/>
        <v>0</v>
      </c>
      <c r="BG250" s="3">
        <f t="shared" si="175"/>
        <v>0</v>
      </c>
      <c r="BH250" s="3">
        <f t="shared" si="175"/>
        <v>0</v>
      </c>
      <c r="BI250" s="3">
        <f t="shared" si="175"/>
        <v>254.44051899035816</v>
      </c>
      <c r="BJ250" s="3">
        <f t="shared" si="175"/>
        <v>995.15233378358107</v>
      </c>
      <c r="BK250" s="3">
        <f t="shared" si="175"/>
        <v>55.206630871625698</v>
      </c>
      <c r="BM250" s="3">
        <f t="shared" si="170"/>
        <v>0</v>
      </c>
      <c r="BN250" s="3">
        <f t="shared" si="170"/>
        <v>0</v>
      </c>
      <c r="BO250" s="3">
        <f t="shared" si="170"/>
        <v>91.106622363069846</v>
      </c>
      <c r="BP250" s="3">
        <f t="shared" si="163"/>
        <v>0</v>
      </c>
      <c r="BQ250" s="3">
        <f t="shared" si="171"/>
        <v>117.56067827723624</v>
      </c>
      <c r="BR250" s="3">
        <f t="shared" si="171"/>
        <v>114.06883462311956</v>
      </c>
      <c r="BS250" s="3">
        <f t="shared" si="176"/>
        <v>184.71362970630599</v>
      </c>
      <c r="BV250" s="3">
        <f t="shared" si="172"/>
        <v>-512.7497831782282</v>
      </c>
      <c r="BW250" s="3">
        <f t="shared" si="172"/>
        <v>5.5555553823076753</v>
      </c>
      <c r="BX250" s="3">
        <f t="shared" si="173"/>
        <v>-488.27901658090332</v>
      </c>
      <c r="BY250" s="3">
        <f t="shared" si="173"/>
        <v>246.47909478734712</v>
      </c>
      <c r="BZ250" s="3">
        <f t="shared" si="173"/>
        <v>0</v>
      </c>
      <c r="CA250" s="3">
        <f t="shared" si="174"/>
        <v>134.31033375454339</v>
      </c>
    </row>
    <row r="251" spans="7:79" x14ac:dyDescent="0.2">
      <c r="G251" s="13">
        <v>-0.22379557788372001</v>
      </c>
      <c r="I251" s="13">
        <v>-0.35196939110755898</v>
      </c>
      <c r="L251" s="13">
        <v>-0.152587890625</v>
      </c>
      <c r="S251" s="13">
        <v>-1.3529459238052299</v>
      </c>
      <c r="T251" s="13">
        <v>-1.314697265625</v>
      </c>
      <c r="W251" s="13">
        <v>-1.2356485128402701</v>
      </c>
      <c r="AB251" s="11">
        <v>-0.93841552734375</v>
      </c>
      <c r="AC251" s="11">
        <v>4.1614878922701E-2</v>
      </c>
      <c r="AF251" s="11">
        <v>-11.847856521606399</v>
      </c>
      <c r="AH251" s="11">
        <v>0.4058837890625</v>
      </c>
      <c r="AI251" s="11">
        <v>-0.921630859375</v>
      </c>
      <c r="AK251" s="11">
        <v>-1.29301214218139</v>
      </c>
      <c r="AL251" s="11">
        <v>-1.3362728357314999</v>
      </c>
      <c r="AM251" s="11">
        <v>-1.3063820600509599</v>
      </c>
      <c r="AN251" s="11">
        <v>-0.55889171361923196</v>
      </c>
      <c r="AR251" s="3">
        <f t="shared" si="164"/>
        <v>162.57894990973702</v>
      </c>
      <c r="AS251" s="3">
        <f t="shared" si="164"/>
        <v>0</v>
      </c>
      <c r="AT251" s="3">
        <f t="shared" si="164"/>
        <v>0</v>
      </c>
      <c r="AU251" s="3">
        <f t="shared" si="165"/>
        <v>0</v>
      </c>
      <c r="AV251" s="3">
        <f t="shared" si="166"/>
        <v>0</v>
      </c>
      <c r="AX251" s="3">
        <f>W251*100/W$2</f>
        <v>124.52999195726943</v>
      </c>
      <c r="AZ251" s="3">
        <f t="shared" si="177"/>
        <v>0</v>
      </c>
      <c r="BA251" s="3">
        <f t="shared" si="177"/>
        <v>0</v>
      </c>
      <c r="BB251" s="3">
        <f t="shared" si="167"/>
        <v>108.18218681242271</v>
      </c>
      <c r="BC251" s="3">
        <f t="shared" si="167"/>
        <v>0</v>
      </c>
      <c r="BD251" s="3">
        <f t="shared" si="168"/>
        <v>84.254143362294755</v>
      </c>
      <c r="BE251" s="3">
        <f t="shared" si="168"/>
        <v>0</v>
      </c>
      <c r="BF251" s="3">
        <f t="shared" si="169"/>
        <v>0</v>
      </c>
      <c r="BG251" s="3">
        <f t="shared" si="175"/>
        <v>0</v>
      </c>
      <c r="BH251" s="3">
        <f t="shared" si="175"/>
        <v>0</v>
      </c>
      <c r="BI251" s="3">
        <f t="shared" si="175"/>
        <v>249.74602993534194</v>
      </c>
      <c r="BJ251" s="3">
        <f t="shared" si="175"/>
        <v>985.99729851418283</v>
      </c>
      <c r="BM251" s="3">
        <f t="shared" si="170"/>
        <v>0</v>
      </c>
      <c r="BN251" s="3">
        <f t="shared" si="170"/>
        <v>0</v>
      </c>
      <c r="BO251" s="3">
        <f t="shared" si="170"/>
        <v>89.956784730753341</v>
      </c>
      <c r="BP251" s="3">
        <f t="shared" si="163"/>
        <v>0</v>
      </c>
      <c r="BQ251" s="3">
        <f t="shared" si="171"/>
        <v>116.90511294381128</v>
      </c>
      <c r="BR251" s="3">
        <f t="shared" si="171"/>
        <v>106.89441129698112</v>
      </c>
      <c r="BS251" s="3">
        <f t="shared" si="176"/>
        <v>166.70823174026467</v>
      </c>
      <c r="BV251" s="3">
        <f t="shared" si="172"/>
        <v>-488.90095605365946</v>
      </c>
      <c r="BW251" s="3">
        <f t="shared" si="172"/>
        <v>-10.416666574947198</v>
      </c>
      <c r="BX251" s="3">
        <f t="shared" si="173"/>
        <v>-463.8650657518582</v>
      </c>
      <c r="BY251" s="3">
        <f t="shared" si="173"/>
        <v>251.96170283332933</v>
      </c>
      <c r="BZ251" s="3">
        <f t="shared" si="173"/>
        <v>0</v>
      </c>
      <c r="CA251" s="3">
        <f t="shared" si="174"/>
        <v>136.76215503142049</v>
      </c>
    </row>
    <row r="252" spans="7:79" x14ac:dyDescent="0.2">
      <c r="G252" s="13">
        <v>-0.20853678882122001</v>
      </c>
      <c r="I252" s="13">
        <v>-0.34383139014244102</v>
      </c>
      <c r="L252" s="13">
        <v>-0.17903645336627999</v>
      </c>
      <c r="S252" s="13">
        <v>-1.5055338144302299</v>
      </c>
      <c r="T252" s="13">
        <v>-1.2744140625</v>
      </c>
      <c r="AB252" s="11">
        <v>-0.91044110059738204</v>
      </c>
      <c r="AC252" s="11">
        <v>-2.7743251994252E-2</v>
      </c>
      <c r="AF252" s="11">
        <v>-12.8522605895996</v>
      </c>
      <c r="AH252" s="11">
        <v>0.396728515625</v>
      </c>
      <c r="AI252" s="11">
        <v>-0.97917830944061302</v>
      </c>
      <c r="AK252" s="11">
        <v>-1.2178566455841</v>
      </c>
      <c r="AL252" s="11">
        <v>-1.3562813997268599</v>
      </c>
      <c r="AM252" s="11">
        <v>-1.2172154188156099</v>
      </c>
      <c r="AN252" s="11">
        <v>-0.540735423564911</v>
      </c>
      <c r="AR252" s="3">
        <f t="shared" si="164"/>
        <v>158.81990811604598</v>
      </c>
      <c r="AS252" s="3">
        <f t="shared" si="164"/>
        <v>0</v>
      </c>
      <c r="AT252" s="3">
        <f t="shared" si="164"/>
        <v>0</v>
      </c>
      <c r="AU252" s="3">
        <f t="shared" si="165"/>
        <v>0</v>
      </c>
      <c r="AV252" s="3">
        <f t="shared" si="166"/>
        <v>0</v>
      </c>
      <c r="AZ252" s="3">
        <f t="shared" si="177"/>
        <v>0</v>
      </c>
      <c r="BA252" s="3">
        <f t="shared" si="177"/>
        <v>0</v>
      </c>
      <c r="BB252" s="3">
        <f t="shared" si="167"/>
        <v>100.80612878437529</v>
      </c>
      <c r="BC252" s="3">
        <f t="shared" si="167"/>
        <v>0</v>
      </c>
      <c r="BD252" s="3">
        <f t="shared" si="168"/>
        <v>98.858192135778168</v>
      </c>
      <c r="BE252" s="3">
        <f t="shared" si="168"/>
        <v>0</v>
      </c>
      <c r="BF252" s="3">
        <f t="shared" si="169"/>
        <v>0</v>
      </c>
      <c r="BG252" s="3">
        <f t="shared" si="175"/>
        <v>0</v>
      </c>
      <c r="BH252" s="3">
        <f t="shared" si="175"/>
        <v>0</v>
      </c>
      <c r="BI252" s="3">
        <f t="shared" si="175"/>
        <v>277.91287624404038</v>
      </c>
      <c r="BJ252" s="3">
        <f t="shared" si="175"/>
        <v>955.78568212516893</v>
      </c>
      <c r="BM252" s="3">
        <f t="shared" si="170"/>
        <v>0</v>
      </c>
      <c r="BN252" s="3">
        <f t="shared" si="170"/>
        <v>0</v>
      </c>
      <c r="BO252" s="3">
        <f t="shared" si="170"/>
        <v>97.582886579841798</v>
      </c>
      <c r="BP252" s="3">
        <f t="shared" si="163"/>
        <v>0</v>
      </c>
      <c r="BQ252" s="3">
        <f t="shared" si="171"/>
        <v>110.11007867349748</v>
      </c>
      <c r="BR252" s="3">
        <f t="shared" si="171"/>
        <v>108.49498538035024</v>
      </c>
      <c r="BS252" s="3">
        <f t="shared" si="176"/>
        <v>161.29250819997733</v>
      </c>
      <c r="BV252" s="3">
        <f t="shared" si="172"/>
        <v>-474.3266831619211</v>
      </c>
      <c r="BW252" s="3">
        <f t="shared" si="172"/>
        <v>6.9444442278844694</v>
      </c>
      <c r="BX252" s="3">
        <f t="shared" si="173"/>
        <v>-453.40194396798165</v>
      </c>
      <c r="BY252" s="3">
        <f t="shared" si="173"/>
        <v>267.69441551840674</v>
      </c>
      <c r="BZ252" s="3">
        <f t="shared" si="173"/>
        <v>0</v>
      </c>
      <c r="CA252" s="3">
        <f t="shared" si="174"/>
        <v>127.42750295285147</v>
      </c>
    </row>
    <row r="253" spans="7:79" x14ac:dyDescent="0.2">
      <c r="G253" s="13">
        <v>-0.18310546875</v>
      </c>
      <c r="I253" s="13">
        <v>-0.33365884423255898</v>
      </c>
      <c r="L253" s="13">
        <v>-0.1953125</v>
      </c>
      <c r="S253" s="13">
        <v>-1.3682047128677299</v>
      </c>
      <c r="T253" s="13">
        <v>-1.298828125</v>
      </c>
      <c r="AB253" s="11">
        <v>-0.8697509765625</v>
      </c>
      <c r="AC253" s="11">
        <v>-0.113747335970402</v>
      </c>
      <c r="AF253" s="11">
        <v>-12.146454811096101</v>
      </c>
      <c r="AH253" s="11">
        <v>0.396728515625</v>
      </c>
      <c r="AI253" s="11">
        <v>-0.94691687822341897</v>
      </c>
      <c r="AK253" s="11">
        <v>-1.21943223476409</v>
      </c>
      <c r="AL253" s="11">
        <v>-1.28155469894409</v>
      </c>
      <c r="AM253" s="11">
        <v>-1.2587927579879701</v>
      </c>
      <c r="AN253" s="11">
        <v>-0.51664257049560502</v>
      </c>
      <c r="AR253" s="3">
        <f t="shared" si="164"/>
        <v>154.121085224848</v>
      </c>
      <c r="AS253" s="3">
        <f t="shared" si="164"/>
        <v>0</v>
      </c>
      <c r="AT253" s="3">
        <f t="shared" si="164"/>
        <v>0</v>
      </c>
      <c r="AU253" s="3">
        <f t="shared" si="165"/>
        <v>0</v>
      </c>
      <c r="AV253" s="3">
        <f t="shared" si="166"/>
        <v>0</v>
      </c>
      <c r="AZ253" s="3">
        <f t="shared" si="177"/>
        <v>0</v>
      </c>
      <c r="BA253" s="3">
        <f t="shared" si="177"/>
        <v>0</v>
      </c>
      <c r="BB253" s="3">
        <f t="shared" si="167"/>
        <v>88.512696336569192</v>
      </c>
      <c r="BC253" s="3">
        <f t="shared" si="167"/>
        <v>0</v>
      </c>
      <c r="BD253" s="3">
        <f t="shared" si="168"/>
        <v>107.8453035037373</v>
      </c>
      <c r="BE253" s="3">
        <f t="shared" si="168"/>
        <v>0</v>
      </c>
      <c r="BF253" s="3">
        <f t="shared" si="169"/>
        <v>0</v>
      </c>
      <c r="BG253" s="3">
        <f t="shared" si="175"/>
        <v>0</v>
      </c>
      <c r="BH253" s="3">
        <f t="shared" si="175"/>
        <v>0</v>
      </c>
      <c r="BI253" s="3">
        <f t="shared" si="175"/>
        <v>252.56271456621178</v>
      </c>
      <c r="BJ253" s="3">
        <f t="shared" si="175"/>
        <v>974.0957526639653</v>
      </c>
      <c r="BM253" s="3">
        <f t="shared" si="170"/>
        <v>0</v>
      </c>
      <c r="BN253" s="3">
        <f t="shared" si="170"/>
        <v>0</v>
      </c>
      <c r="BO253" s="3">
        <f t="shared" si="170"/>
        <v>92.223940988057024</v>
      </c>
      <c r="BP253" s="3">
        <f t="shared" si="163"/>
        <v>0</v>
      </c>
      <c r="BQ253" s="3">
        <f t="shared" si="171"/>
        <v>110.25253242550095</v>
      </c>
      <c r="BR253" s="3">
        <f t="shared" si="171"/>
        <v>102.51726400882573</v>
      </c>
      <c r="BS253" s="3">
        <f t="shared" si="176"/>
        <v>154.10600527841424</v>
      </c>
      <c r="BV253" s="3">
        <f t="shared" si="172"/>
        <v>-453.12771536680629</v>
      </c>
      <c r="BW253" s="3">
        <f t="shared" si="172"/>
        <v>28.472222033687757</v>
      </c>
      <c r="BX253" s="3">
        <f t="shared" si="173"/>
        <v>-453.40194396798165</v>
      </c>
      <c r="BY253" s="3">
        <f t="shared" si="173"/>
        <v>258.87456637529431</v>
      </c>
      <c r="BZ253" s="3">
        <f t="shared" si="173"/>
        <v>0</v>
      </c>
      <c r="CA253" s="3">
        <f t="shared" si="174"/>
        <v>131.78013965812164</v>
      </c>
    </row>
    <row r="254" spans="7:79" x14ac:dyDescent="0.2">
      <c r="G254" s="13">
        <v>-0.17801921069622001</v>
      </c>
      <c r="I254" s="13">
        <v>-0.38045248389244102</v>
      </c>
      <c r="L254" s="13">
        <v>-0.19938151538372001</v>
      </c>
      <c r="T254" s="13">
        <v>-1.302490234375</v>
      </c>
      <c r="AB254" s="11">
        <v>-0.90789794921875</v>
      </c>
      <c r="AC254" s="11">
        <v>-0.119295984506607</v>
      </c>
      <c r="AF254" s="11">
        <v>-12.3211469650268</v>
      </c>
      <c r="AH254" s="11">
        <v>0.335693359375</v>
      </c>
      <c r="AK254" s="11">
        <v>-1.3008443117141699</v>
      </c>
      <c r="AM254" s="11">
        <v>-1.2609189748764</v>
      </c>
      <c r="AN254" s="11">
        <v>-0.53117477893829301</v>
      </c>
      <c r="AR254" s="3">
        <f t="shared" si="164"/>
        <v>175.73563748582401</v>
      </c>
      <c r="AS254" s="3">
        <f t="shared" si="164"/>
        <v>0</v>
      </c>
      <c r="AT254" s="3">
        <f t="shared" si="164"/>
        <v>0</v>
      </c>
      <c r="AU254" s="3">
        <f t="shared" si="165"/>
        <v>0</v>
      </c>
      <c r="AV254" s="3">
        <f t="shared" si="166"/>
        <v>0</v>
      </c>
      <c r="AZ254" s="3">
        <f t="shared" si="177"/>
        <v>0</v>
      </c>
      <c r="BA254" s="3">
        <f t="shared" si="177"/>
        <v>0</v>
      </c>
      <c r="BB254" s="3">
        <f t="shared" si="167"/>
        <v>86.054012728280426</v>
      </c>
      <c r="BC254" s="3">
        <f t="shared" si="167"/>
        <v>0</v>
      </c>
      <c r="BD254" s="3">
        <f t="shared" si="168"/>
        <v>110.09208340271283</v>
      </c>
      <c r="BE254" s="3">
        <f t="shared" si="168"/>
        <v>0</v>
      </c>
      <c r="BF254" s="3">
        <f t="shared" si="169"/>
        <v>0</v>
      </c>
      <c r="BG254" s="3">
        <f t="shared" si="175"/>
        <v>0</v>
      </c>
      <c r="BH254" s="3">
        <f t="shared" si="175"/>
        <v>0</v>
      </c>
      <c r="BI254" s="3">
        <f t="shared" si="175"/>
        <v>0</v>
      </c>
      <c r="BJ254" s="3">
        <f t="shared" si="175"/>
        <v>976.8422632447847</v>
      </c>
      <c r="BM254" s="3">
        <f t="shared" si="170"/>
        <v>0</v>
      </c>
      <c r="BN254" s="3">
        <f t="shared" si="170"/>
        <v>0</v>
      </c>
      <c r="BO254" s="3">
        <f t="shared" si="170"/>
        <v>93.550319684206599</v>
      </c>
      <c r="BP254" s="3">
        <f t="shared" si="163"/>
        <v>0</v>
      </c>
      <c r="BQ254" s="3">
        <f t="shared" si="171"/>
        <v>117.61324292492654</v>
      </c>
      <c r="BR254" s="3">
        <f t="shared" si="171"/>
        <v>0</v>
      </c>
      <c r="BS254" s="3">
        <f t="shared" si="176"/>
        <v>158.44072471283403</v>
      </c>
      <c r="BV254" s="3">
        <f t="shared" si="172"/>
        <v>-473.00173797061359</v>
      </c>
      <c r="BW254" s="3">
        <f t="shared" si="172"/>
        <v>29.861110413023813</v>
      </c>
      <c r="BX254" s="3">
        <f t="shared" si="173"/>
        <v>-383.64779874213832</v>
      </c>
      <c r="BY254" s="3">
        <f t="shared" si="173"/>
        <v>0</v>
      </c>
      <c r="BZ254" s="3">
        <f t="shared" si="173"/>
        <v>0</v>
      </c>
    </row>
    <row r="255" spans="7:79" x14ac:dyDescent="0.2">
      <c r="G255" s="13">
        <v>-0.1373291015625</v>
      </c>
      <c r="I255" s="13">
        <v>-0.335693359375</v>
      </c>
      <c r="L255" s="13">
        <v>-0.274658203125</v>
      </c>
      <c r="T255" s="13">
        <v>-1.231689453125</v>
      </c>
      <c r="AB255" s="11">
        <v>-0.9307861328125</v>
      </c>
      <c r="AC255" s="11">
        <v>-0.124844640493393</v>
      </c>
      <c r="AF255" s="11">
        <v>-12.293306350708001</v>
      </c>
      <c r="AH255" s="11">
        <v>0.3753662109375</v>
      </c>
      <c r="AK255" s="11">
        <v>-1.2962385416030799</v>
      </c>
      <c r="AM255" s="11">
        <v>-1.2870613336563099</v>
      </c>
      <c r="AN255" s="11">
        <v>-0.53450822830200195</v>
      </c>
      <c r="AR255" s="3">
        <f t="shared" si="164"/>
        <v>155.06085255629881</v>
      </c>
      <c r="AS255" s="3">
        <f t="shared" si="164"/>
        <v>0</v>
      </c>
      <c r="AT255" s="3">
        <f t="shared" si="164"/>
        <v>0</v>
      </c>
      <c r="AU255" s="3">
        <f t="shared" si="165"/>
        <v>0</v>
      </c>
      <c r="AV255" s="3">
        <f t="shared" si="166"/>
        <v>0</v>
      </c>
      <c r="AZ255" s="3">
        <f t="shared" si="177"/>
        <v>0</v>
      </c>
      <c r="BA255" s="3">
        <f t="shared" si="177"/>
        <v>0</v>
      </c>
      <c r="BB255" s="3">
        <f t="shared" si="167"/>
        <v>66.384522252426905</v>
      </c>
      <c r="BC255" s="3">
        <f t="shared" si="167"/>
        <v>0</v>
      </c>
      <c r="BD255" s="3">
        <f t="shared" si="168"/>
        <v>151.65745805213058</v>
      </c>
      <c r="BE255" s="3">
        <f t="shared" si="168"/>
        <v>0</v>
      </c>
      <c r="BF255" s="3">
        <f t="shared" si="169"/>
        <v>0</v>
      </c>
      <c r="BG255" s="3">
        <f t="shared" si="175"/>
        <v>0</v>
      </c>
      <c r="BH255" s="3">
        <f t="shared" si="175"/>
        <v>0</v>
      </c>
      <c r="BI255" s="3">
        <f t="shared" si="175"/>
        <v>0</v>
      </c>
      <c r="BJ255" s="3">
        <f t="shared" si="175"/>
        <v>923.74305868227532</v>
      </c>
      <c r="BM255" s="3">
        <f t="shared" si="170"/>
        <v>0</v>
      </c>
      <c r="BN255" s="3">
        <f t="shared" si="170"/>
        <v>0</v>
      </c>
      <c r="BO255" s="3">
        <f t="shared" si="170"/>
        <v>93.338935275180305</v>
      </c>
      <c r="BP255" s="3">
        <f t="shared" si="163"/>
        <v>0</v>
      </c>
      <c r="BQ255" s="3">
        <f t="shared" si="171"/>
        <v>117.19682141002735</v>
      </c>
      <c r="BR255" s="3">
        <f t="shared" si="171"/>
        <v>0</v>
      </c>
      <c r="BS255" s="3">
        <f t="shared" si="176"/>
        <v>159.435037985831</v>
      </c>
      <c r="BV255" s="3">
        <f t="shared" si="172"/>
        <v>-484.92615153289796</v>
      </c>
      <c r="BW255" s="3">
        <f t="shared" si="172"/>
        <v>31.250000657323074</v>
      </c>
      <c r="BX255" s="3">
        <f t="shared" si="173"/>
        <v>-428.98799313893653</v>
      </c>
      <c r="BY255" s="3">
        <f t="shared" si="173"/>
        <v>0</v>
      </c>
      <c r="BZ255" s="3">
        <f t="shared" si="173"/>
        <v>0</v>
      </c>
    </row>
    <row r="256" spans="7:79" x14ac:dyDescent="0.2">
      <c r="G256" s="13">
        <v>-0.2593994140625</v>
      </c>
      <c r="I256" s="13">
        <v>-0.39265951514244102</v>
      </c>
      <c r="L256" s="13">
        <v>-0.22786457836627999</v>
      </c>
      <c r="T256" s="13">
        <v>-1.3134765625</v>
      </c>
      <c r="AB256" s="11">
        <v>-0.85703533887863204</v>
      </c>
      <c r="AC256" s="11">
        <v>-0.130393281579018</v>
      </c>
      <c r="AF256" s="11">
        <v>-12.4422998428344</v>
      </c>
      <c r="AH256" s="11">
        <v>0.384521484375</v>
      </c>
      <c r="AK256" s="11">
        <v>-1.2434345483779901</v>
      </c>
      <c r="AM256" s="11">
        <v>-1.22315061092376</v>
      </c>
      <c r="AN256" s="11">
        <v>-0.56227296590805098</v>
      </c>
      <c r="AR256" s="3">
        <f t="shared" si="164"/>
        <v>181.3742139424167</v>
      </c>
      <c r="AS256" s="3">
        <f t="shared" si="164"/>
        <v>0</v>
      </c>
      <c r="AT256" s="3">
        <f t="shared" si="164"/>
        <v>0</v>
      </c>
      <c r="AU256" s="3">
        <f t="shared" si="165"/>
        <v>0</v>
      </c>
      <c r="AV256" s="3">
        <f t="shared" si="166"/>
        <v>0</v>
      </c>
      <c r="AZ256" s="3">
        <f t="shared" si="177"/>
        <v>0</v>
      </c>
      <c r="BA256" s="3">
        <f t="shared" si="177"/>
        <v>0</v>
      </c>
      <c r="BB256" s="3">
        <f t="shared" si="167"/>
        <v>125.39298647680637</v>
      </c>
      <c r="BC256" s="3">
        <f t="shared" si="167"/>
        <v>0</v>
      </c>
      <c r="BD256" s="3">
        <f t="shared" si="168"/>
        <v>125.81951801171249</v>
      </c>
      <c r="BE256" s="3">
        <f t="shared" si="168"/>
        <v>0</v>
      </c>
      <c r="BF256" s="3">
        <f t="shared" si="169"/>
        <v>0</v>
      </c>
      <c r="BG256" s="3">
        <f t="shared" si="175"/>
        <v>0</v>
      </c>
      <c r="BH256" s="3">
        <f t="shared" si="175"/>
        <v>0</v>
      </c>
      <c r="BI256" s="3">
        <f t="shared" si="175"/>
        <v>0</v>
      </c>
      <c r="BJ256" s="3">
        <f t="shared" si="175"/>
        <v>985.08179498724303</v>
      </c>
      <c r="BM256" s="3">
        <f t="shared" si="170"/>
        <v>0</v>
      </c>
      <c r="BN256" s="3">
        <f t="shared" si="170"/>
        <v>0</v>
      </c>
      <c r="BO256" s="3">
        <f t="shared" si="170"/>
        <v>94.470192686430622</v>
      </c>
      <c r="BP256" s="3">
        <f t="shared" si="163"/>
        <v>0</v>
      </c>
      <c r="BQ256" s="3">
        <f t="shared" si="171"/>
        <v>112.42265372011762</v>
      </c>
      <c r="BR256" s="3">
        <f t="shared" si="171"/>
        <v>0</v>
      </c>
      <c r="BS256" s="3">
        <f t="shared" si="176"/>
        <v>167.71680384180198</v>
      </c>
      <c r="BT256" s="3">
        <f>AO256*100/AO$2</f>
        <v>0</v>
      </c>
      <c r="BV256" s="3">
        <f t="shared" si="172"/>
        <v>-446.50305151659086</v>
      </c>
      <c r="BW256" s="3">
        <f t="shared" si="172"/>
        <v>32.638887171696169</v>
      </c>
      <c r="BX256" s="3">
        <f t="shared" si="173"/>
        <v>-439.45111492281302</v>
      </c>
      <c r="BY256" s="3">
        <f t="shared" si="173"/>
        <v>0</v>
      </c>
      <c r="BZ256" s="3">
        <f t="shared" si="173"/>
        <v>0</v>
      </c>
    </row>
    <row r="257" spans="7:78" x14ac:dyDescent="0.2">
      <c r="G257" s="13">
        <v>-0.2288818359375</v>
      </c>
      <c r="I257" s="13">
        <v>-0.33976235985755898</v>
      </c>
      <c r="L257" s="13">
        <v>-0.1953125</v>
      </c>
      <c r="T257" s="13">
        <v>-1.258544921875</v>
      </c>
      <c r="AB257" s="11">
        <v>-0.81634521484375</v>
      </c>
      <c r="AC257" s="11">
        <v>-9.1552734375E-2</v>
      </c>
      <c r="AF257" s="11">
        <v>-12.2012186050415</v>
      </c>
      <c r="AH257" s="11">
        <v>0.47607421875</v>
      </c>
      <c r="AK257" s="11">
        <v>-1.2558404207229601</v>
      </c>
      <c r="AM257" s="11">
        <v>-1.2732177972793499</v>
      </c>
      <c r="AN257" s="11">
        <v>-0.58295458555221602</v>
      </c>
      <c r="AR257" s="3">
        <f t="shared" si="164"/>
        <v>156.94037345314433</v>
      </c>
      <c r="AS257" s="3">
        <f t="shared" si="164"/>
        <v>0</v>
      </c>
      <c r="AT257" s="3">
        <f t="shared" si="164"/>
        <v>0</v>
      </c>
      <c r="AU257" s="3">
        <f t="shared" si="165"/>
        <v>0</v>
      </c>
      <c r="AV257" s="3">
        <f t="shared" si="166"/>
        <v>0</v>
      </c>
      <c r="AZ257" s="3">
        <f t="shared" si="177"/>
        <v>0</v>
      </c>
      <c r="BA257" s="3">
        <f t="shared" si="177"/>
        <v>0</v>
      </c>
      <c r="BB257" s="3">
        <f t="shared" si="167"/>
        <v>110.64087042071149</v>
      </c>
      <c r="BC257" s="3">
        <f t="shared" si="167"/>
        <v>0</v>
      </c>
      <c r="BD257" s="3">
        <f t="shared" si="168"/>
        <v>107.8453035037373</v>
      </c>
      <c r="BE257" s="3">
        <f t="shared" si="168"/>
        <v>0</v>
      </c>
      <c r="BF257" s="3">
        <f t="shared" si="169"/>
        <v>0</v>
      </c>
      <c r="BG257" s="3">
        <f t="shared" si="175"/>
        <v>0</v>
      </c>
      <c r="BH257" s="3">
        <f t="shared" si="175"/>
        <v>0</v>
      </c>
      <c r="BI257" s="3">
        <f t="shared" si="175"/>
        <v>0</v>
      </c>
      <c r="BJ257" s="3">
        <f t="shared" si="175"/>
        <v>943.88413627495129</v>
      </c>
      <c r="BM257" s="3">
        <f t="shared" si="170"/>
        <v>0</v>
      </c>
      <c r="BN257" s="3">
        <f t="shared" si="170"/>
        <v>0</v>
      </c>
      <c r="BO257" s="3">
        <f t="shared" si="170"/>
        <v>92.639744033443463</v>
      </c>
      <c r="BP257" s="3">
        <f t="shared" si="163"/>
        <v>0</v>
      </c>
      <c r="BR257" s="3">
        <f>AL257*100/AL$2</f>
        <v>0</v>
      </c>
      <c r="BV257" s="3">
        <f t="shared" si="172"/>
        <v>-425.3040837214761</v>
      </c>
      <c r="BW257" s="3">
        <f t="shared" si="172"/>
        <v>22.916666651380083</v>
      </c>
      <c r="BX257" s="3">
        <f t="shared" si="173"/>
        <v>-544.08233276157796</v>
      </c>
      <c r="BY257" s="3">
        <f t="shared" si="173"/>
        <v>0</v>
      </c>
      <c r="BZ257" s="3">
        <f t="shared" si="173"/>
        <v>0</v>
      </c>
    </row>
    <row r="258" spans="7:78" x14ac:dyDescent="0.2">
      <c r="G258" s="13">
        <v>-0.213623046875</v>
      </c>
      <c r="I258" s="13">
        <v>-0.32958984375</v>
      </c>
      <c r="L258" s="13">
        <v>-0.26652017235755898</v>
      </c>
      <c r="T258" s="13">
        <v>-1.207275390625</v>
      </c>
      <c r="AB258" s="11">
        <v>-0.85194903612136796</v>
      </c>
      <c r="AC258" s="11">
        <v>-0.119295984506607</v>
      </c>
      <c r="AF258" s="11">
        <v>-12.4190473556518</v>
      </c>
      <c r="AH258" s="11">
        <v>0.3936767578125</v>
      </c>
      <c r="AK258" s="11">
        <v>-1.33208084106445</v>
      </c>
      <c r="AM258" s="11">
        <v>-1.32268846035003</v>
      </c>
      <c r="AN258" s="11">
        <v>-0.58555573225021396</v>
      </c>
      <c r="AR258" s="3">
        <f t="shared" si="164"/>
        <v>152.24156432800248</v>
      </c>
      <c r="AS258" s="3">
        <f t="shared" si="164"/>
        <v>0</v>
      </c>
      <c r="AT258" s="3">
        <f t="shared" si="164"/>
        <v>0</v>
      </c>
      <c r="AU258" s="3">
        <f t="shared" si="165"/>
        <v>0</v>
      </c>
      <c r="AV258" s="3">
        <f t="shared" si="166"/>
        <v>0</v>
      </c>
      <c r="AZ258" s="3">
        <f t="shared" si="177"/>
        <v>0</v>
      </c>
      <c r="BA258" s="3">
        <f t="shared" si="177"/>
        <v>0</v>
      </c>
      <c r="BB258" s="3">
        <f t="shared" si="167"/>
        <v>103.26481239266407</v>
      </c>
      <c r="BC258" s="3">
        <f t="shared" si="167"/>
        <v>0</v>
      </c>
      <c r="BD258" s="3">
        <f t="shared" si="168"/>
        <v>147.16389825417895</v>
      </c>
      <c r="BE258" s="3">
        <f t="shared" si="168"/>
        <v>0</v>
      </c>
      <c r="BF258" s="3">
        <f t="shared" si="169"/>
        <v>0</v>
      </c>
      <c r="BG258" s="3">
        <f t="shared" si="175"/>
        <v>0</v>
      </c>
      <c r="BH258" s="3">
        <f t="shared" si="175"/>
        <v>0</v>
      </c>
      <c r="BI258" s="3">
        <f t="shared" si="175"/>
        <v>0</v>
      </c>
      <c r="BJ258" s="3">
        <f t="shared" si="175"/>
        <v>905.43298814347895</v>
      </c>
      <c r="BM258" s="3">
        <f t="shared" si="170"/>
        <v>0</v>
      </c>
      <c r="BN258" s="3">
        <f t="shared" si="170"/>
        <v>0</v>
      </c>
      <c r="BO258" s="3">
        <f t="shared" si="170"/>
        <v>94.29364438166975</v>
      </c>
      <c r="BP258" s="3">
        <f t="shared" si="170"/>
        <v>0</v>
      </c>
      <c r="BR258" s="3">
        <f>AL258*100/AL$2</f>
        <v>0</v>
      </c>
      <c r="BV258" s="3">
        <f t="shared" si="172"/>
        <v>-443.8531611339759</v>
      </c>
      <c r="BW258" s="3">
        <f t="shared" si="172"/>
        <v>29.861110413023813</v>
      </c>
      <c r="BX258" s="3">
        <f t="shared" si="173"/>
        <v>-449.91423670668951</v>
      </c>
      <c r="BY258" s="3">
        <f t="shared" si="173"/>
        <v>0</v>
      </c>
      <c r="BZ258" s="3">
        <f t="shared" si="173"/>
        <v>0</v>
      </c>
    </row>
    <row r="259" spans="7:78" x14ac:dyDescent="0.2">
      <c r="G259" s="13">
        <v>-0.23396809399127999</v>
      </c>
      <c r="I259" s="13">
        <v>-0.28279623389244102</v>
      </c>
      <c r="L259" s="13">
        <v>-0.17293293774127999</v>
      </c>
      <c r="T259" s="13">
        <v>-1.1083984375</v>
      </c>
      <c r="AB259" s="11">
        <v>-0.74513751268386796</v>
      </c>
      <c r="AC259" s="11">
        <v>-0.124844640493393</v>
      </c>
      <c r="AF259" s="11">
        <v>-13.337176322936999</v>
      </c>
      <c r="AH259" s="11">
        <v>0.506591796875</v>
      </c>
      <c r="AK259" s="11">
        <v>-1.25828921794891</v>
      </c>
      <c r="AM259" s="11">
        <v>-1.2776080369949301</v>
      </c>
      <c r="AN259" s="11">
        <v>-0.56494998931884799</v>
      </c>
      <c r="AR259" s="3">
        <f t="shared" ref="AR259:AT316" si="179">I259*100/I$2</f>
        <v>130.62702583308254</v>
      </c>
      <c r="AS259" s="3">
        <f t="shared" si="179"/>
        <v>0</v>
      </c>
      <c r="AT259" s="3">
        <f t="shared" si="179"/>
        <v>0</v>
      </c>
      <c r="AU259" s="3">
        <f t="shared" ref="AU259:AU316" si="180">N259*100/N$2</f>
        <v>0</v>
      </c>
      <c r="AV259" s="3">
        <f t="shared" ref="AV259:AV316" si="181">P259*100/P$2</f>
        <v>0</v>
      </c>
      <c r="AZ259" s="3">
        <f t="shared" si="177"/>
        <v>0</v>
      </c>
      <c r="BA259" s="3">
        <f t="shared" si="177"/>
        <v>0</v>
      </c>
      <c r="BB259" s="3">
        <f t="shared" ref="BB259:BC316" si="182">G259*100/G$2</f>
        <v>113.09955402900027</v>
      </c>
      <c r="BC259" s="3">
        <f t="shared" si="182"/>
        <v>0</v>
      </c>
      <c r="BD259" s="3">
        <f t="shared" ref="BD259:BE316" si="183">L259*100/L$2</f>
        <v>95.488026401286376</v>
      </c>
      <c r="BE259" s="3">
        <f t="shared" si="183"/>
        <v>0</v>
      </c>
      <c r="BF259" s="3">
        <f t="shared" ref="BF259:BF316" si="184">O259*100/O$2</f>
        <v>0</v>
      </c>
      <c r="BG259" s="3">
        <f t="shared" si="175"/>
        <v>0</v>
      </c>
      <c r="BH259" s="3">
        <f t="shared" si="175"/>
        <v>0</v>
      </c>
      <c r="BI259" s="3">
        <f t="shared" si="175"/>
        <v>0</v>
      </c>
      <c r="BJ259" s="3">
        <f t="shared" ref="BJ259:BJ261" si="185">T259*100/T$2</f>
        <v>831.2772024613538</v>
      </c>
      <c r="BM259" s="3">
        <f t="shared" ref="BM259:BP316" si="186">AD259*100/AD$2</f>
        <v>0</v>
      </c>
      <c r="BN259" s="3">
        <f t="shared" si="186"/>
        <v>0</v>
      </c>
      <c r="BO259" s="3">
        <f t="shared" si="186"/>
        <v>101.26468844474769</v>
      </c>
      <c r="BP259" s="3">
        <f t="shared" si="186"/>
        <v>0</v>
      </c>
      <c r="BR259" s="3">
        <f>AL259*100/AL$2</f>
        <v>0</v>
      </c>
      <c r="BV259" s="3">
        <f t="shared" si="172"/>
        <v>-388.20589784331548</v>
      </c>
      <c r="BW259" s="3">
        <f t="shared" si="172"/>
        <v>31.250000657323074</v>
      </c>
      <c r="BX259" s="3">
        <f t="shared" ref="BX259:BZ274" si="187">AH259*100/AH$2</f>
        <v>-578.95940537449962</v>
      </c>
      <c r="BY259" s="3">
        <f t="shared" si="187"/>
        <v>0</v>
      </c>
      <c r="BZ259" s="3">
        <f t="shared" si="187"/>
        <v>0</v>
      </c>
    </row>
    <row r="260" spans="7:78" x14ac:dyDescent="0.2">
      <c r="G260" s="13">
        <v>-0.17801921069622001</v>
      </c>
      <c r="I260" s="13">
        <v>-0.30517578125</v>
      </c>
      <c r="L260" s="13">
        <v>-0.20751953125</v>
      </c>
      <c r="T260" s="13">
        <v>-0.16357421875</v>
      </c>
      <c r="AB260" s="11">
        <v>-0.75022381544113204</v>
      </c>
      <c r="AC260" s="11">
        <v>-0.144264921545982</v>
      </c>
      <c r="AF260" s="11">
        <v>-12.903657913208001</v>
      </c>
      <c r="AH260" s="11">
        <v>0.47607421875</v>
      </c>
      <c r="AK260" s="11">
        <v>-1.2120283842086701</v>
      </c>
      <c r="AM260" s="11">
        <v>-1.2191737890243499</v>
      </c>
      <c r="AN260" s="11">
        <v>-0.60040783882141102</v>
      </c>
      <c r="AR260" s="3">
        <f t="shared" si="179"/>
        <v>140.96441141481711</v>
      </c>
      <c r="AS260" s="3">
        <f t="shared" si="179"/>
        <v>0</v>
      </c>
      <c r="AT260" s="3">
        <f t="shared" si="179"/>
        <v>0</v>
      </c>
      <c r="AU260" s="3">
        <f t="shared" si="180"/>
        <v>0</v>
      </c>
      <c r="AV260" s="3">
        <f t="shared" si="181"/>
        <v>0</v>
      </c>
      <c r="AZ260" s="3">
        <f t="shared" si="177"/>
        <v>0</v>
      </c>
      <c r="BA260" s="3">
        <f t="shared" si="177"/>
        <v>0</v>
      </c>
      <c r="BB260" s="3">
        <f t="shared" si="182"/>
        <v>86.054012728280426</v>
      </c>
      <c r="BC260" s="3">
        <f t="shared" si="182"/>
        <v>0</v>
      </c>
      <c r="BD260" s="3">
        <f t="shared" si="183"/>
        <v>114.58563497272087</v>
      </c>
      <c r="BE260" s="3">
        <f t="shared" si="183"/>
        <v>0</v>
      </c>
      <c r="BF260" s="3">
        <f t="shared" si="184"/>
        <v>0</v>
      </c>
      <c r="BG260" s="3">
        <f t="shared" ref="BG260:BJ275" si="188">Q260*100/Q$2</f>
        <v>0</v>
      </c>
      <c r="BH260" s="3">
        <f t="shared" si="188"/>
        <v>0</v>
      </c>
      <c r="BI260" s="3">
        <f t="shared" si="188"/>
        <v>0</v>
      </c>
      <c r="BJ260" s="3">
        <f t="shared" si="185"/>
        <v>122.67747260993548</v>
      </c>
      <c r="BM260" s="3">
        <f t="shared" si="186"/>
        <v>0</v>
      </c>
      <c r="BN260" s="3">
        <f t="shared" si="186"/>
        <v>0</v>
      </c>
      <c r="BO260" s="3">
        <f t="shared" si="186"/>
        <v>97.973129149638794</v>
      </c>
      <c r="BP260" s="3">
        <f t="shared" si="186"/>
        <v>0</v>
      </c>
      <c r="BR260" s="3">
        <f>AL260*100/AL$2</f>
        <v>0</v>
      </c>
      <c r="BV260" s="3">
        <f t="shared" si="172"/>
        <v>-390.85578822593044</v>
      </c>
      <c r="BW260" s="3">
        <f t="shared" si="172"/>
        <v>36.111112782444074</v>
      </c>
      <c r="BX260" s="3">
        <f t="shared" si="187"/>
        <v>-544.08233276157796</v>
      </c>
      <c r="BY260" s="3">
        <f t="shared" si="187"/>
        <v>0</v>
      </c>
      <c r="BZ260" s="3">
        <f t="shared" si="187"/>
        <v>0</v>
      </c>
    </row>
    <row r="261" spans="7:78" x14ac:dyDescent="0.2">
      <c r="G261" s="13">
        <v>-0.19327799975872001</v>
      </c>
      <c r="I261" s="13">
        <v>-0.32145181298255898</v>
      </c>
      <c r="L261" s="13">
        <v>-0.1708984375</v>
      </c>
      <c r="T261" s="13">
        <v>-0.1416015625</v>
      </c>
      <c r="AB261" s="11">
        <v>-0.89518231153488204</v>
      </c>
      <c r="AC261" s="11">
        <v>1.1097300797701E-2</v>
      </c>
      <c r="AF261" s="11">
        <v>-14.5872497558593</v>
      </c>
      <c r="AH261" s="11">
        <v>0.421142578125</v>
      </c>
      <c r="AK261" s="11">
        <v>-1.26264631748199</v>
      </c>
      <c r="AM261" s="11">
        <v>-1.3155755996704099</v>
      </c>
      <c r="AN261" s="11">
        <v>-0.54566043615341198</v>
      </c>
      <c r="AR261" s="3">
        <f t="shared" si="179"/>
        <v>148.48250876825531</v>
      </c>
      <c r="AS261" s="3">
        <f t="shared" si="179"/>
        <v>0</v>
      </c>
      <c r="AT261" s="3">
        <f t="shared" si="179"/>
        <v>0</v>
      </c>
      <c r="AU261" s="3">
        <f t="shared" si="180"/>
        <v>0</v>
      </c>
      <c r="AV261" s="3">
        <f t="shared" si="181"/>
        <v>0</v>
      </c>
      <c r="AZ261" s="3">
        <f t="shared" si="177"/>
        <v>0</v>
      </c>
      <c r="BA261" s="3">
        <f t="shared" si="177"/>
        <v>0</v>
      </c>
      <c r="BB261" s="3">
        <f t="shared" si="182"/>
        <v>93.430070756327851</v>
      </c>
      <c r="BC261" s="3">
        <f t="shared" si="182"/>
        <v>0</v>
      </c>
      <c r="BD261" s="3">
        <f t="shared" si="183"/>
        <v>94.364640565770131</v>
      </c>
      <c r="BE261" s="3">
        <f t="shared" si="183"/>
        <v>0</v>
      </c>
      <c r="BF261" s="3">
        <f t="shared" si="184"/>
        <v>0</v>
      </c>
      <c r="BG261" s="3">
        <f t="shared" si="188"/>
        <v>0</v>
      </c>
      <c r="BH261" s="3">
        <f t="shared" si="188"/>
        <v>0</v>
      </c>
      <c r="BI261" s="3">
        <f t="shared" si="188"/>
        <v>0</v>
      </c>
      <c r="BJ261" s="3">
        <f t="shared" si="185"/>
        <v>106.19840912501877</v>
      </c>
      <c r="BM261" s="3">
        <f t="shared" si="186"/>
        <v>0</v>
      </c>
      <c r="BN261" s="3">
        <f t="shared" si="186"/>
        <v>0</v>
      </c>
      <c r="BO261" s="3">
        <f t="shared" si="186"/>
        <v>110.75607505108871</v>
      </c>
      <c r="BP261" s="3">
        <f t="shared" si="186"/>
        <v>0</v>
      </c>
      <c r="BV261" s="3">
        <f t="shared" si="172"/>
        <v>-466.37707412039816</v>
      </c>
      <c r="BW261" s="3">
        <f t="shared" si="172"/>
        <v>-2.7777776911538377</v>
      </c>
      <c r="BX261" s="3">
        <f t="shared" si="187"/>
        <v>-481.30360205831903</v>
      </c>
      <c r="BY261" s="3">
        <f t="shared" si="187"/>
        <v>0</v>
      </c>
      <c r="BZ261" s="3">
        <f t="shared" si="187"/>
        <v>0</v>
      </c>
    </row>
    <row r="262" spans="7:78" x14ac:dyDescent="0.2">
      <c r="G262" s="13">
        <v>-0.17293293774127999</v>
      </c>
      <c r="I262" s="13">
        <v>-0.38655599951744102</v>
      </c>
      <c r="L262" s="13">
        <v>-0.189208984375</v>
      </c>
      <c r="T262" s="13">
        <v>-55.245361328125</v>
      </c>
      <c r="AB262" s="11">
        <v>-0.87229412794113204</v>
      </c>
      <c r="AC262" s="11">
        <v>6.6583804786205E-2</v>
      </c>
      <c r="AF262" s="11">
        <v>-12.722541809081999</v>
      </c>
      <c r="AH262" s="11">
        <v>0.3997802734375</v>
      </c>
      <c r="AK262" s="11">
        <v>-1.2564051151275599</v>
      </c>
      <c r="AM262" s="11">
        <v>-1.2466777563095</v>
      </c>
      <c r="AN262" s="11">
        <v>-0.53092873096466098</v>
      </c>
      <c r="AR262" s="3">
        <f t="shared" si="179"/>
        <v>178.55492571412037</v>
      </c>
      <c r="AS262" s="3">
        <f t="shared" si="179"/>
        <v>0</v>
      </c>
      <c r="AT262" s="3">
        <f t="shared" si="179"/>
        <v>0</v>
      </c>
      <c r="AU262" s="3">
        <f t="shared" si="180"/>
        <v>0</v>
      </c>
      <c r="AV262" s="3">
        <f t="shared" si="181"/>
        <v>0</v>
      </c>
      <c r="AZ262" s="3">
        <f t="shared" si="177"/>
        <v>0</v>
      </c>
      <c r="BA262" s="3">
        <f t="shared" si="177"/>
        <v>0</v>
      </c>
      <c r="BB262" s="3">
        <f t="shared" si="182"/>
        <v>83.595321916810548</v>
      </c>
      <c r="BC262" s="3">
        <f t="shared" si="182"/>
        <v>0</v>
      </c>
      <c r="BD262" s="3">
        <f t="shared" si="183"/>
        <v>104.47513776924551</v>
      </c>
      <c r="BE262" s="3">
        <f t="shared" si="183"/>
        <v>0</v>
      </c>
      <c r="BF262" s="3">
        <f t="shared" si="184"/>
        <v>0</v>
      </c>
      <c r="BG262" s="3">
        <f t="shared" si="188"/>
        <v>0</v>
      </c>
      <c r="BH262" s="3">
        <f t="shared" si="188"/>
        <v>0</v>
      </c>
      <c r="BI262" s="3">
        <f t="shared" si="188"/>
        <v>0</v>
      </c>
      <c r="BM262" s="3">
        <f t="shared" si="186"/>
        <v>0</v>
      </c>
      <c r="BN262" s="3">
        <f t="shared" si="186"/>
        <v>0</v>
      </c>
      <c r="BO262" s="3">
        <f t="shared" si="186"/>
        <v>96.597975562960613</v>
      </c>
      <c r="BP262" s="3">
        <f t="shared" si="186"/>
        <v>0</v>
      </c>
      <c r="BV262" s="3">
        <f t="shared" si="172"/>
        <v>-454.45266055811379</v>
      </c>
      <c r="BW262" s="3">
        <f t="shared" si="172"/>
        <v>-16.666666146922775</v>
      </c>
      <c r="BX262" s="3">
        <f t="shared" si="187"/>
        <v>-456.88965122927385</v>
      </c>
      <c r="BY262" s="3">
        <f t="shared" si="187"/>
        <v>0</v>
      </c>
      <c r="BZ262" s="3">
        <f t="shared" si="187"/>
        <v>0</v>
      </c>
    </row>
    <row r="263" spans="7:78" x14ac:dyDescent="0.2">
      <c r="G263" s="13">
        <v>-0.14750163257122001</v>
      </c>
      <c r="I263" s="13">
        <v>-0.32958984375</v>
      </c>
      <c r="L263" s="13">
        <v>-0.274658203125</v>
      </c>
      <c r="T263" s="13">
        <v>0</v>
      </c>
      <c r="AB263" s="11">
        <v>-0.79600018262863204</v>
      </c>
      <c r="AC263" s="11">
        <v>-1.6645951196551E-2</v>
      </c>
      <c r="AF263" s="11">
        <v>-13.022362709045399</v>
      </c>
      <c r="AH263" s="11">
        <v>0.4974365234375</v>
      </c>
      <c r="AM263" s="11">
        <v>-1.2261791229248</v>
      </c>
      <c r="AN263" s="11">
        <v>-0.55185574293136597</v>
      </c>
      <c r="AR263" s="3">
        <f t="shared" si="179"/>
        <v>152.24156432800248</v>
      </c>
      <c r="AS263" s="3">
        <f t="shared" si="179"/>
        <v>0</v>
      </c>
      <c r="AT263" s="3">
        <f t="shared" si="179"/>
        <v>0</v>
      </c>
      <c r="AU263" s="3">
        <f t="shared" si="180"/>
        <v>0</v>
      </c>
      <c r="AV263" s="3">
        <f t="shared" si="181"/>
        <v>0</v>
      </c>
      <c r="AZ263" s="3">
        <f t="shared" si="177"/>
        <v>0</v>
      </c>
      <c r="BA263" s="3">
        <f t="shared" si="177"/>
        <v>0</v>
      </c>
      <c r="BB263" s="3">
        <f t="shared" si="182"/>
        <v>71.301896672185549</v>
      </c>
      <c r="BC263" s="3">
        <f t="shared" si="182"/>
        <v>0</v>
      </c>
      <c r="BD263" s="3">
        <f t="shared" si="183"/>
        <v>151.65745805213058</v>
      </c>
      <c r="BE263" s="3">
        <f t="shared" si="183"/>
        <v>0</v>
      </c>
      <c r="BF263" s="3">
        <f t="shared" si="184"/>
        <v>0</v>
      </c>
      <c r="BG263" s="3">
        <f t="shared" si="188"/>
        <v>0</v>
      </c>
      <c r="BH263" s="3">
        <f t="shared" si="188"/>
        <v>0</v>
      </c>
      <c r="BI263" s="3">
        <f t="shared" si="188"/>
        <v>0</v>
      </c>
      <c r="BM263" s="3">
        <f t="shared" si="186"/>
        <v>0</v>
      </c>
      <c r="BN263" s="3">
        <f t="shared" si="186"/>
        <v>0</v>
      </c>
      <c r="BO263" s="3">
        <f t="shared" si="186"/>
        <v>98.874414689869567</v>
      </c>
      <c r="BP263" s="3">
        <f t="shared" si="186"/>
        <v>0</v>
      </c>
      <c r="BV263" s="3">
        <f t="shared" si="172"/>
        <v>-414.70461535049918</v>
      </c>
      <c r="BW263" s="3">
        <f t="shared" si="172"/>
        <v>4.1666665367306317</v>
      </c>
      <c r="BX263" s="3">
        <f t="shared" si="187"/>
        <v>-568.49628359062319</v>
      </c>
      <c r="BY263" s="3">
        <f t="shared" si="187"/>
        <v>0</v>
      </c>
      <c r="BZ263" s="3">
        <f t="shared" si="187"/>
        <v>0</v>
      </c>
    </row>
    <row r="264" spans="7:78" x14ac:dyDescent="0.2">
      <c r="G264" s="13">
        <v>-0.18310546875</v>
      </c>
      <c r="L264" s="13">
        <v>-0.25431314110755898</v>
      </c>
      <c r="T264" s="13">
        <v>-1.11083984375</v>
      </c>
      <c r="AC264" s="11">
        <v>-5.8260831981897E-2</v>
      </c>
      <c r="AF264" s="11">
        <v>-11.7729015350341</v>
      </c>
      <c r="AH264" s="11">
        <v>0.3875732421875</v>
      </c>
      <c r="AN264" s="11">
        <v>-0.54194259643554699</v>
      </c>
      <c r="AR264" s="3">
        <f t="shared" si="179"/>
        <v>0</v>
      </c>
      <c r="AS264" s="3">
        <f t="shared" si="179"/>
        <v>0</v>
      </c>
      <c r="AT264" s="3">
        <f t="shared" si="179"/>
        <v>0</v>
      </c>
      <c r="AU264" s="3">
        <f t="shared" si="180"/>
        <v>0</v>
      </c>
      <c r="AV264" s="3">
        <f t="shared" si="181"/>
        <v>0</v>
      </c>
      <c r="AZ264" s="3">
        <f t="shared" si="177"/>
        <v>0</v>
      </c>
      <c r="BA264" s="3">
        <f t="shared" si="177"/>
        <v>0</v>
      </c>
      <c r="BB264" s="3">
        <f t="shared" si="182"/>
        <v>88.512696336569192</v>
      </c>
      <c r="BC264" s="3">
        <f t="shared" si="182"/>
        <v>0</v>
      </c>
      <c r="BD264" s="3">
        <f t="shared" si="183"/>
        <v>140.42356678519536</v>
      </c>
      <c r="BE264" s="3">
        <f t="shared" si="183"/>
        <v>0</v>
      </c>
      <c r="BF264" s="3">
        <f t="shared" si="184"/>
        <v>0</v>
      </c>
      <c r="BG264" s="3">
        <f t="shared" si="188"/>
        <v>0</v>
      </c>
      <c r="BH264" s="3">
        <f t="shared" si="188"/>
        <v>0</v>
      </c>
      <c r="BI264" s="3">
        <f t="shared" si="188"/>
        <v>0</v>
      </c>
      <c r="BM264" s="3">
        <f t="shared" si="186"/>
        <v>0</v>
      </c>
      <c r="BN264" s="3">
        <f t="shared" si="186"/>
        <v>0</v>
      </c>
      <c r="BO264" s="3">
        <f t="shared" si="186"/>
        <v>89.387676759257857</v>
      </c>
      <c r="BP264" s="3">
        <f t="shared" si="186"/>
        <v>0</v>
      </c>
      <c r="BW264" s="3">
        <f t="shared" ref="BW264:BW316" si="189">AC264*100/AC$2</f>
        <v>14.58333357791857</v>
      </c>
      <c r="BX264" s="3">
        <f t="shared" si="187"/>
        <v>-442.93882218410516</v>
      </c>
      <c r="BY264" s="3">
        <f t="shared" si="187"/>
        <v>0</v>
      </c>
      <c r="BZ264" s="3">
        <f t="shared" si="187"/>
        <v>0</v>
      </c>
    </row>
    <row r="265" spans="7:78" x14ac:dyDescent="0.2">
      <c r="G265" s="13">
        <v>-0.20345051586627999</v>
      </c>
      <c r="L265" s="13">
        <v>-0.244140625</v>
      </c>
      <c r="T265" s="13">
        <v>0</v>
      </c>
      <c r="AC265" s="11">
        <v>2.496892772615E-2</v>
      </c>
      <c r="AF265" s="11">
        <v>-12.380805015563899</v>
      </c>
      <c r="AH265" s="11">
        <v>0.4547119140625</v>
      </c>
      <c r="AN265" s="11">
        <v>-0.54691416025161699</v>
      </c>
      <c r="AR265" s="3">
        <f t="shared" si="179"/>
        <v>0</v>
      </c>
      <c r="AS265" s="3">
        <f t="shared" si="179"/>
        <v>0</v>
      </c>
      <c r="AT265" s="3">
        <f t="shared" si="179"/>
        <v>0</v>
      </c>
      <c r="AU265" s="3">
        <f t="shared" si="180"/>
        <v>0</v>
      </c>
      <c r="AV265" s="3">
        <f t="shared" si="181"/>
        <v>0</v>
      </c>
      <c r="AZ265" s="3">
        <f t="shared" si="177"/>
        <v>0</v>
      </c>
      <c r="BA265" s="3">
        <f t="shared" si="177"/>
        <v>0</v>
      </c>
      <c r="BB265" s="3">
        <f t="shared" si="182"/>
        <v>98.347437972905411</v>
      </c>
      <c r="BC265" s="3">
        <f t="shared" si="182"/>
        <v>0</v>
      </c>
      <c r="BD265" s="3">
        <f t="shared" si="183"/>
        <v>134.80662937967162</v>
      </c>
      <c r="BE265" s="3">
        <f t="shared" si="183"/>
        <v>0</v>
      </c>
      <c r="BF265" s="3">
        <f t="shared" si="184"/>
        <v>0</v>
      </c>
      <c r="BG265" s="3">
        <f t="shared" si="188"/>
        <v>0</v>
      </c>
      <c r="BH265" s="3">
        <f t="shared" si="188"/>
        <v>0</v>
      </c>
      <c r="BI265" s="3">
        <f t="shared" si="188"/>
        <v>0</v>
      </c>
      <c r="BM265" s="3">
        <f t="shared" si="186"/>
        <v>0</v>
      </c>
      <c r="BN265" s="3">
        <f t="shared" si="186"/>
        <v>0</v>
      </c>
      <c r="BO265" s="3">
        <f t="shared" si="186"/>
        <v>94.003283171723126</v>
      </c>
      <c r="BP265" s="3">
        <f t="shared" si="186"/>
        <v>0</v>
      </c>
      <c r="BW265" s="3">
        <f t="shared" si="189"/>
        <v>-6.2500000382165668</v>
      </c>
      <c r="BX265" s="3">
        <f t="shared" si="187"/>
        <v>-519.66838193253284</v>
      </c>
      <c r="BY265" s="3">
        <f t="shared" si="187"/>
        <v>0</v>
      </c>
      <c r="BZ265" s="3">
        <f t="shared" si="187"/>
        <v>0</v>
      </c>
    </row>
    <row r="266" spans="7:78" x14ac:dyDescent="0.2">
      <c r="G266" s="13">
        <v>-0.20345051586627999</v>
      </c>
      <c r="L266" s="13">
        <v>-0.16886393725872001</v>
      </c>
      <c r="T266" s="13">
        <v>-9.398193359375</v>
      </c>
      <c r="AC266" s="11">
        <v>-2.7743251994252E-2</v>
      </c>
      <c r="AF266" s="11">
        <v>-13.276293754577599</v>
      </c>
      <c r="AN266" s="11">
        <v>-0.57256788015365601</v>
      </c>
      <c r="AR266" s="3">
        <f t="shared" si="179"/>
        <v>0</v>
      </c>
      <c r="AS266" s="3">
        <f t="shared" si="179"/>
        <v>0</v>
      </c>
      <c r="AT266" s="3">
        <f t="shared" si="179"/>
        <v>0</v>
      </c>
      <c r="AU266" s="3">
        <f t="shared" si="180"/>
        <v>0</v>
      </c>
      <c r="AV266" s="3">
        <f t="shared" si="181"/>
        <v>0</v>
      </c>
      <c r="AZ266" s="3">
        <f t="shared" si="177"/>
        <v>0</v>
      </c>
      <c r="BA266" s="3">
        <f t="shared" si="177"/>
        <v>0</v>
      </c>
      <c r="BB266" s="3">
        <f t="shared" si="182"/>
        <v>98.347437972905411</v>
      </c>
      <c r="BC266" s="3">
        <f t="shared" si="182"/>
        <v>0</v>
      </c>
      <c r="BD266" s="3">
        <f t="shared" si="183"/>
        <v>93.241254730253885</v>
      </c>
      <c r="BE266" s="3">
        <f t="shared" si="183"/>
        <v>0</v>
      </c>
      <c r="BF266" s="3">
        <f t="shared" si="184"/>
        <v>0</v>
      </c>
      <c r="BG266" s="3">
        <f t="shared" si="188"/>
        <v>0</v>
      </c>
      <c r="BH266" s="3">
        <f t="shared" si="188"/>
        <v>0</v>
      </c>
      <c r="BI266" s="3">
        <f t="shared" si="188"/>
        <v>0</v>
      </c>
      <c r="BM266" s="3">
        <f t="shared" si="186"/>
        <v>0</v>
      </c>
      <c r="BN266" s="3">
        <f t="shared" si="186"/>
        <v>0</v>
      </c>
      <c r="BO266" s="3">
        <f t="shared" si="186"/>
        <v>100.80242760577026</v>
      </c>
      <c r="BP266" s="3">
        <f t="shared" si="186"/>
        <v>0</v>
      </c>
      <c r="BW266" s="3">
        <f t="shared" si="189"/>
        <v>6.9444442278844694</v>
      </c>
      <c r="BX266" s="3">
        <f t="shared" si="187"/>
        <v>0</v>
      </c>
      <c r="BY266" s="3">
        <f t="shared" si="187"/>
        <v>0</v>
      </c>
      <c r="BZ266" s="3">
        <f t="shared" si="187"/>
        <v>0</v>
      </c>
    </row>
    <row r="267" spans="7:78" x14ac:dyDescent="0.2">
      <c r="G267" s="13">
        <v>-0.21870930492877999</v>
      </c>
      <c r="L267" s="13">
        <v>-0.16276042163372001</v>
      </c>
      <c r="T267" s="13">
        <v>-7.509765625</v>
      </c>
      <c r="AC267" s="11">
        <v>-1.3871625997126E-2</v>
      </c>
      <c r="AF267" s="11">
        <v>-12.707856178283601</v>
      </c>
      <c r="AN267" s="11">
        <v>-0.54013752937316895</v>
      </c>
      <c r="AR267" s="3">
        <f t="shared" si="179"/>
        <v>0</v>
      </c>
      <c r="AS267" s="3">
        <f t="shared" si="179"/>
        <v>0</v>
      </c>
      <c r="AT267" s="3">
        <f t="shared" si="179"/>
        <v>0</v>
      </c>
      <c r="AU267" s="3">
        <f t="shared" si="180"/>
        <v>0</v>
      </c>
      <c r="AV267" s="3">
        <f t="shared" si="181"/>
        <v>0</v>
      </c>
      <c r="AZ267" s="3">
        <f t="shared" si="177"/>
        <v>0</v>
      </c>
      <c r="BA267" s="3">
        <f t="shared" si="177"/>
        <v>0</v>
      </c>
      <c r="BB267" s="3">
        <f t="shared" si="182"/>
        <v>105.72349600095284</v>
      </c>
      <c r="BC267" s="3">
        <f t="shared" si="182"/>
        <v>0</v>
      </c>
      <c r="BD267" s="3">
        <f t="shared" si="183"/>
        <v>89.871088995762094</v>
      </c>
      <c r="BE267" s="3">
        <f t="shared" si="183"/>
        <v>0</v>
      </c>
      <c r="BF267" s="3">
        <f t="shared" si="184"/>
        <v>0</v>
      </c>
      <c r="BG267" s="3">
        <f t="shared" si="188"/>
        <v>0</v>
      </c>
      <c r="BH267" s="3">
        <f t="shared" si="188"/>
        <v>0</v>
      </c>
      <c r="BI267" s="3">
        <f t="shared" si="188"/>
        <v>0</v>
      </c>
      <c r="BM267" s="3">
        <f t="shared" si="186"/>
        <v>0</v>
      </c>
      <c r="BN267" s="3">
        <f t="shared" si="186"/>
        <v>0</v>
      </c>
      <c r="BO267" s="3">
        <f t="shared" si="186"/>
        <v>96.486472513783937</v>
      </c>
      <c r="BP267" s="3">
        <f t="shared" si="186"/>
        <v>0</v>
      </c>
      <c r="BW267" s="3">
        <f t="shared" si="189"/>
        <v>3.4722221139422347</v>
      </c>
      <c r="BX267" s="3">
        <f t="shared" si="187"/>
        <v>0</v>
      </c>
      <c r="BY267" s="3">
        <f t="shared" si="187"/>
        <v>0</v>
      </c>
      <c r="BZ267" s="3">
        <f t="shared" si="187"/>
        <v>0</v>
      </c>
    </row>
    <row r="268" spans="7:78" x14ac:dyDescent="0.2">
      <c r="G268" s="13">
        <v>-0.20345051586627999</v>
      </c>
      <c r="L268" s="13">
        <v>-0.177001953125</v>
      </c>
      <c r="AC268" s="11">
        <v>-6.9358132779598E-2</v>
      </c>
      <c r="AF268" s="11">
        <v>-12.057731628417899</v>
      </c>
      <c r="AN268" s="11">
        <v>-0.53010398149490401</v>
      </c>
      <c r="AR268" s="3">
        <f t="shared" si="179"/>
        <v>0</v>
      </c>
      <c r="AS268" s="3">
        <f t="shared" si="179"/>
        <v>0</v>
      </c>
      <c r="AT268" s="3">
        <f t="shared" si="179"/>
        <v>0</v>
      </c>
      <c r="AU268" s="3">
        <f t="shared" si="180"/>
        <v>0</v>
      </c>
      <c r="AV268" s="3">
        <f t="shared" si="181"/>
        <v>0</v>
      </c>
      <c r="AZ268" s="3">
        <f t="shared" si="177"/>
        <v>0</v>
      </c>
      <c r="BA268" s="3">
        <f t="shared" si="177"/>
        <v>0</v>
      </c>
      <c r="BB268" s="3">
        <f t="shared" si="182"/>
        <v>98.347437972905411</v>
      </c>
      <c r="BC268" s="3">
        <f t="shared" si="182"/>
        <v>0</v>
      </c>
      <c r="BD268" s="3">
        <f t="shared" si="183"/>
        <v>97.734806300261923</v>
      </c>
      <c r="BE268" s="3">
        <f t="shared" si="183"/>
        <v>0</v>
      </c>
      <c r="BF268" s="3">
        <f t="shared" si="184"/>
        <v>0</v>
      </c>
      <c r="BG268" s="3">
        <f t="shared" si="188"/>
        <v>0</v>
      </c>
      <c r="BH268" s="3">
        <f t="shared" si="188"/>
        <v>0</v>
      </c>
      <c r="BI268" s="3">
        <f t="shared" si="188"/>
        <v>0</v>
      </c>
      <c r="BJ268" s="3">
        <f t="shared" si="188"/>
        <v>0</v>
      </c>
      <c r="BM268" s="3">
        <f t="shared" si="186"/>
        <v>0</v>
      </c>
      <c r="BN268" s="3">
        <f t="shared" si="186"/>
        <v>0</v>
      </c>
      <c r="BO268" s="3">
        <f t="shared" si="186"/>
        <v>91.550295740053286</v>
      </c>
      <c r="BP268" s="3">
        <f t="shared" si="186"/>
        <v>0</v>
      </c>
      <c r="BW268" s="3">
        <f t="shared" si="189"/>
        <v>17.361111269072406</v>
      </c>
      <c r="BX268" s="3">
        <f t="shared" si="187"/>
        <v>0</v>
      </c>
      <c r="BY268" s="3">
        <f t="shared" si="187"/>
        <v>0</v>
      </c>
      <c r="BZ268" s="3">
        <f t="shared" si="187"/>
        <v>0</v>
      </c>
    </row>
    <row r="269" spans="7:78" x14ac:dyDescent="0.2">
      <c r="G269" s="13">
        <v>-0.18819172680377999</v>
      </c>
      <c r="L269" s="13">
        <v>-0.22176106274127999</v>
      </c>
      <c r="AC269" s="11">
        <v>-5.8260831981897E-2</v>
      </c>
      <c r="AF269" s="11">
        <v>-12.9495487213134</v>
      </c>
      <c r="AN269" s="11">
        <v>-0.520788073539734</v>
      </c>
      <c r="AR269" s="3">
        <f t="shared" si="179"/>
        <v>0</v>
      </c>
      <c r="AS269" s="3">
        <f t="shared" si="179"/>
        <v>0</v>
      </c>
      <c r="AT269" s="3">
        <f t="shared" si="179"/>
        <v>0</v>
      </c>
      <c r="AU269" s="3">
        <f t="shared" si="180"/>
        <v>0</v>
      </c>
      <c r="AV269" s="3">
        <f t="shared" si="181"/>
        <v>0</v>
      </c>
      <c r="AZ269" s="3">
        <f t="shared" si="177"/>
        <v>0</v>
      </c>
      <c r="BA269" s="3">
        <f t="shared" si="177"/>
        <v>0</v>
      </c>
      <c r="BB269" s="3">
        <f t="shared" si="182"/>
        <v>90.971379944857972</v>
      </c>
      <c r="BC269" s="3">
        <f t="shared" si="182"/>
        <v>0</v>
      </c>
      <c r="BD269" s="3">
        <f t="shared" si="183"/>
        <v>122.4493522772207</v>
      </c>
      <c r="BE269" s="3">
        <f t="shared" si="183"/>
        <v>0</v>
      </c>
      <c r="BF269" s="3">
        <f t="shared" si="184"/>
        <v>0</v>
      </c>
      <c r="BG269" s="3">
        <f t="shared" si="188"/>
        <v>0</v>
      </c>
      <c r="BH269" s="3">
        <f t="shared" si="188"/>
        <v>0</v>
      </c>
      <c r="BI269" s="3">
        <f t="shared" si="188"/>
        <v>0</v>
      </c>
      <c r="BJ269" s="3">
        <f t="shared" si="188"/>
        <v>0</v>
      </c>
      <c r="BM269" s="3">
        <f t="shared" si="186"/>
        <v>0</v>
      </c>
      <c r="BN269" s="3">
        <f t="shared" si="186"/>
        <v>0</v>
      </c>
      <c r="BO269" s="3">
        <f t="shared" si="186"/>
        <v>98.321562601574101</v>
      </c>
      <c r="BP269" s="3">
        <f t="shared" si="186"/>
        <v>0</v>
      </c>
      <c r="BW269" s="3">
        <f t="shared" si="189"/>
        <v>14.58333357791857</v>
      </c>
      <c r="BX269" s="3">
        <f t="shared" si="187"/>
        <v>0</v>
      </c>
      <c r="BY269" s="3">
        <f t="shared" si="187"/>
        <v>0</v>
      </c>
      <c r="BZ269" s="3">
        <f t="shared" si="187"/>
        <v>0</v>
      </c>
    </row>
    <row r="270" spans="7:78" x14ac:dyDescent="0.2">
      <c r="G270" s="13">
        <v>-0.24922688305377999</v>
      </c>
      <c r="L270" s="13">
        <v>-0.225830078125</v>
      </c>
      <c r="AC270" s="11">
        <v>-0.119295984506607</v>
      </c>
      <c r="AF270" s="11">
        <v>-11.9179172515869</v>
      </c>
      <c r="AN270" s="11">
        <v>-0.560743927955627</v>
      </c>
      <c r="AR270" s="3">
        <f t="shared" si="179"/>
        <v>0</v>
      </c>
      <c r="AS270" s="3">
        <f t="shared" si="179"/>
        <v>0</v>
      </c>
      <c r="AT270" s="3">
        <f t="shared" si="179"/>
        <v>0</v>
      </c>
      <c r="AU270" s="3">
        <f t="shared" si="180"/>
        <v>0</v>
      </c>
      <c r="AV270" s="3">
        <f t="shared" si="181"/>
        <v>0</v>
      </c>
      <c r="AZ270" s="3">
        <f t="shared" si="177"/>
        <v>0</v>
      </c>
      <c r="BA270" s="3">
        <f t="shared" si="177"/>
        <v>0</v>
      </c>
      <c r="BB270" s="3">
        <f t="shared" si="182"/>
        <v>120.47561205704771</v>
      </c>
      <c r="BC270" s="3">
        <f t="shared" si="182"/>
        <v>0</v>
      </c>
      <c r="BD270" s="3">
        <f t="shared" si="183"/>
        <v>124.69613217619624</v>
      </c>
      <c r="BE270" s="3">
        <f t="shared" si="183"/>
        <v>0</v>
      </c>
      <c r="BF270" s="3">
        <f t="shared" si="184"/>
        <v>0</v>
      </c>
      <c r="BG270" s="3">
        <f t="shared" si="188"/>
        <v>0</v>
      </c>
      <c r="BH270" s="3">
        <f t="shared" si="188"/>
        <v>0</v>
      </c>
      <c r="BI270" s="3">
        <f t="shared" si="188"/>
        <v>0</v>
      </c>
      <c r="BJ270" s="3">
        <f t="shared" si="188"/>
        <v>0</v>
      </c>
      <c r="BM270" s="3">
        <f t="shared" si="186"/>
        <v>0</v>
      </c>
      <c r="BN270" s="3">
        <f t="shared" si="186"/>
        <v>0</v>
      </c>
      <c r="BO270" s="3">
        <f t="shared" si="186"/>
        <v>90.488732260117985</v>
      </c>
      <c r="BP270" s="3">
        <f t="shared" si="186"/>
        <v>0</v>
      </c>
      <c r="BW270" s="3">
        <f t="shared" si="189"/>
        <v>29.861110413023813</v>
      </c>
      <c r="BX270" s="3">
        <f t="shared" si="187"/>
        <v>0</v>
      </c>
      <c r="BY270" s="3">
        <f t="shared" si="187"/>
        <v>0</v>
      </c>
      <c r="BZ270" s="3">
        <f t="shared" si="187"/>
        <v>0</v>
      </c>
    </row>
    <row r="271" spans="7:78" x14ac:dyDescent="0.2">
      <c r="G271" s="13">
        <v>-0.22379557788372001</v>
      </c>
      <c r="L271" s="13">
        <v>-0.23600260913372001</v>
      </c>
      <c r="AC271" s="11">
        <v>-7.7681109309196E-2</v>
      </c>
      <c r="AF271" s="11">
        <v>-12.309521675109799</v>
      </c>
      <c r="AN271" s="11">
        <v>-0.58550852537155196</v>
      </c>
      <c r="AR271" s="3">
        <f t="shared" si="179"/>
        <v>0</v>
      </c>
      <c r="AS271" s="3">
        <f t="shared" si="179"/>
        <v>0</v>
      </c>
      <c r="AT271" s="3">
        <f t="shared" si="179"/>
        <v>0</v>
      </c>
      <c r="AU271" s="3">
        <f t="shared" si="180"/>
        <v>0</v>
      </c>
      <c r="AV271" s="3">
        <f t="shared" si="181"/>
        <v>0</v>
      </c>
      <c r="AZ271" s="3">
        <f t="shared" si="177"/>
        <v>0</v>
      </c>
      <c r="BA271" s="3">
        <f t="shared" si="177"/>
        <v>0</v>
      </c>
      <c r="BB271" s="3">
        <f t="shared" si="182"/>
        <v>108.18218681242271</v>
      </c>
      <c r="BC271" s="3">
        <f t="shared" si="182"/>
        <v>0</v>
      </c>
      <c r="BD271" s="3">
        <f t="shared" si="183"/>
        <v>130.31307780966358</v>
      </c>
      <c r="BE271" s="3">
        <f t="shared" si="183"/>
        <v>0</v>
      </c>
      <c r="BF271" s="3">
        <f t="shared" si="184"/>
        <v>0</v>
      </c>
      <c r="BG271" s="3">
        <f t="shared" si="188"/>
        <v>0</v>
      </c>
      <c r="BH271" s="3">
        <f t="shared" si="188"/>
        <v>0</v>
      </c>
      <c r="BI271" s="3">
        <f t="shared" si="188"/>
        <v>0</v>
      </c>
      <c r="BJ271" s="3">
        <f t="shared" si="188"/>
        <v>0</v>
      </c>
      <c r="BM271" s="3">
        <f t="shared" si="186"/>
        <v>0</v>
      </c>
      <c r="BN271" s="3">
        <f t="shared" si="186"/>
        <v>0</v>
      </c>
      <c r="BO271" s="3">
        <f t="shared" si="186"/>
        <v>93.462052772753964</v>
      </c>
      <c r="BP271" s="3">
        <f t="shared" si="186"/>
        <v>0</v>
      </c>
      <c r="BW271" s="3">
        <f t="shared" si="189"/>
        <v>19.444444770558093</v>
      </c>
      <c r="BX271" s="3">
        <f t="shared" si="187"/>
        <v>0</v>
      </c>
      <c r="BY271" s="3">
        <f t="shared" si="187"/>
        <v>0</v>
      </c>
      <c r="BZ271" s="3">
        <f t="shared" si="187"/>
        <v>0</v>
      </c>
    </row>
    <row r="272" spans="7:78" x14ac:dyDescent="0.2">
      <c r="G272" s="13">
        <v>-0.18819172680377999</v>
      </c>
      <c r="AC272" s="11">
        <v>-7.2132460772991E-2</v>
      </c>
      <c r="AF272" s="11">
        <v>-11.8708028793334</v>
      </c>
      <c r="AN272" s="11">
        <v>-0.56485754251480103</v>
      </c>
      <c r="AR272" s="3">
        <f t="shared" si="179"/>
        <v>0</v>
      </c>
      <c r="AS272" s="3">
        <f t="shared" si="179"/>
        <v>0</v>
      </c>
      <c r="AT272" s="3">
        <f t="shared" si="179"/>
        <v>0</v>
      </c>
      <c r="AU272" s="3">
        <f t="shared" si="180"/>
        <v>0</v>
      </c>
      <c r="AV272" s="3">
        <f t="shared" si="181"/>
        <v>0</v>
      </c>
      <c r="AZ272" s="3">
        <f t="shared" si="177"/>
        <v>0</v>
      </c>
      <c r="BA272" s="3">
        <f t="shared" si="177"/>
        <v>0</v>
      </c>
      <c r="BB272" s="3">
        <f t="shared" si="182"/>
        <v>90.971379944857972</v>
      </c>
      <c r="BC272" s="3">
        <f t="shared" si="182"/>
        <v>0</v>
      </c>
      <c r="BD272" s="3">
        <f t="shared" si="183"/>
        <v>0</v>
      </c>
      <c r="BE272" s="3">
        <f t="shared" si="183"/>
        <v>0</v>
      </c>
      <c r="BF272" s="3">
        <f t="shared" si="184"/>
        <v>0</v>
      </c>
      <c r="BG272" s="3">
        <f t="shared" si="188"/>
        <v>0</v>
      </c>
      <c r="BH272" s="3">
        <f t="shared" si="188"/>
        <v>0</v>
      </c>
      <c r="BI272" s="3">
        <f t="shared" si="188"/>
        <v>0</v>
      </c>
      <c r="BJ272" s="3">
        <f t="shared" si="188"/>
        <v>0</v>
      </c>
      <c r="BM272" s="3">
        <f t="shared" si="186"/>
        <v>0</v>
      </c>
      <c r="BN272" s="3">
        <f t="shared" si="186"/>
        <v>0</v>
      </c>
      <c r="BO272" s="3">
        <f t="shared" si="186"/>
        <v>90.131008697648809</v>
      </c>
      <c r="BP272" s="3">
        <f t="shared" si="186"/>
        <v>0</v>
      </c>
      <c r="BW272" s="3">
        <f t="shared" si="189"/>
        <v>18.055556391222037</v>
      </c>
      <c r="BX272" s="3">
        <f t="shared" si="187"/>
        <v>0</v>
      </c>
      <c r="BY272" s="3">
        <f t="shared" si="187"/>
        <v>0</v>
      </c>
      <c r="BZ272" s="3">
        <f t="shared" si="187"/>
        <v>0</v>
      </c>
    </row>
    <row r="273" spans="7:78" x14ac:dyDescent="0.2">
      <c r="G273" s="13">
        <v>-0.213623046875</v>
      </c>
      <c r="AC273" s="11">
        <v>-8.8778406381607E-2</v>
      </c>
      <c r="AF273" s="11">
        <v>-13.301381111145</v>
      </c>
      <c r="AN273" s="11">
        <v>-0.56297665834426902</v>
      </c>
      <c r="AR273" s="3">
        <f t="shared" si="179"/>
        <v>0</v>
      </c>
      <c r="AS273" s="3">
        <f t="shared" si="179"/>
        <v>0</v>
      </c>
      <c r="AT273" s="3">
        <f t="shared" si="179"/>
        <v>0</v>
      </c>
      <c r="AU273" s="3">
        <f t="shared" si="180"/>
        <v>0</v>
      </c>
      <c r="AV273" s="3">
        <f t="shared" si="181"/>
        <v>0</v>
      </c>
      <c r="AZ273" s="3">
        <f t="shared" si="177"/>
        <v>0</v>
      </c>
      <c r="BA273" s="3">
        <f t="shared" si="177"/>
        <v>0</v>
      </c>
      <c r="BB273" s="3">
        <f t="shared" si="182"/>
        <v>103.26481239266407</v>
      </c>
      <c r="BC273" s="3">
        <f t="shared" si="182"/>
        <v>0</v>
      </c>
      <c r="BD273" s="3">
        <f t="shared" si="183"/>
        <v>0</v>
      </c>
      <c r="BE273" s="3">
        <f t="shared" si="183"/>
        <v>0</v>
      </c>
      <c r="BF273" s="3">
        <f t="shared" si="184"/>
        <v>0</v>
      </c>
      <c r="BG273" s="3">
        <f t="shared" si="188"/>
        <v>0</v>
      </c>
      <c r="BH273" s="3">
        <f t="shared" si="188"/>
        <v>0</v>
      </c>
      <c r="BI273" s="3">
        <f t="shared" si="188"/>
        <v>0</v>
      </c>
      <c r="BJ273" s="3">
        <f t="shared" si="188"/>
        <v>0</v>
      </c>
      <c r="BM273" s="3">
        <f t="shared" si="186"/>
        <v>0</v>
      </c>
      <c r="BN273" s="3">
        <f t="shared" si="186"/>
        <v>0</v>
      </c>
      <c r="BO273" s="3">
        <f t="shared" si="186"/>
        <v>100.99290745586649</v>
      </c>
      <c r="BP273" s="3">
        <f t="shared" si="186"/>
        <v>0</v>
      </c>
      <c r="BW273" s="3">
        <f t="shared" si="189"/>
        <v>22.222221529230453</v>
      </c>
      <c r="BX273" s="3">
        <f t="shared" si="187"/>
        <v>0</v>
      </c>
      <c r="BY273" s="3">
        <f t="shared" si="187"/>
        <v>0</v>
      </c>
      <c r="BZ273" s="3">
        <f t="shared" si="187"/>
        <v>0</v>
      </c>
    </row>
    <row r="274" spans="7:78" x14ac:dyDescent="0.2">
      <c r="G274" s="13">
        <v>-0.18310546875</v>
      </c>
      <c r="AC274" s="11">
        <v>-5.2712179720402E-2</v>
      </c>
      <c r="AF274" s="11">
        <v>-12.535305023193301</v>
      </c>
      <c r="AN274" s="11">
        <v>-0.57296627759933505</v>
      </c>
      <c r="AR274" s="3">
        <f t="shared" si="179"/>
        <v>0</v>
      </c>
      <c r="AS274" s="3">
        <f t="shared" si="179"/>
        <v>0</v>
      </c>
      <c r="AT274" s="3">
        <f t="shared" si="179"/>
        <v>0</v>
      </c>
      <c r="AU274" s="3">
        <f t="shared" si="180"/>
        <v>0</v>
      </c>
      <c r="AV274" s="3">
        <f t="shared" si="181"/>
        <v>0</v>
      </c>
      <c r="AZ274" s="3">
        <f t="shared" si="177"/>
        <v>0</v>
      </c>
      <c r="BA274" s="3">
        <f t="shared" si="177"/>
        <v>0</v>
      </c>
      <c r="BB274" s="3">
        <f t="shared" si="182"/>
        <v>88.512696336569192</v>
      </c>
      <c r="BC274" s="3">
        <f t="shared" si="182"/>
        <v>0</v>
      </c>
      <c r="BD274" s="3">
        <f t="shared" si="183"/>
        <v>0</v>
      </c>
      <c r="BE274" s="3">
        <f t="shared" si="183"/>
        <v>0</v>
      </c>
      <c r="BF274" s="3">
        <f t="shared" si="184"/>
        <v>0</v>
      </c>
      <c r="BG274" s="3">
        <f t="shared" si="188"/>
        <v>0</v>
      </c>
      <c r="BH274" s="3">
        <f t="shared" si="188"/>
        <v>0</v>
      </c>
      <c r="BI274" s="3">
        <f t="shared" si="188"/>
        <v>0</v>
      </c>
      <c r="BJ274" s="3">
        <f t="shared" si="188"/>
        <v>0</v>
      </c>
      <c r="BM274" s="3">
        <f t="shared" si="186"/>
        <v>0</v>
      </c>
      <c r="BN274" s="3">
        <f t="shared" si="186"/>
        <v>0</v>
      </c>
      <c r="BO274" s="3">
        <f t="shared" si="186"/>
        <v>95.176349700835118</v>
      </c>
      <c r="BP274" s="3">
        <f t="shared" si="186"/>
        <v>0</v>
      </c>
      <c r="BW274" s="3">
        <f t="shared" si="189"/>
        <v>13.194444266101037</v>
      </c>
      <c r="BX274" s="3">
        <f t="shared" si="187"/>
        <v>0</v>
      </c>
      <c r="BY274" s="3">
        <f t="shared" si="187"/>
        <v>0</v>
      </c>
      <c r="BZ274" s="3">
        <f t="shared" si="187"/>
        <v>0</v>
      </c>
    </row>
    <row r="275" spans="7:78" x14ac:dyDescent="0.2">
      <c r="G275" s="13">
        <v>-0.16276042163372001</v>
      </c>
      <c r="AC275" s="11">
        <v>2.2194601595402E-2</v>
      </c>
      <c r="AN275" s="11">
        <v>-0.58922702074050903</v>
      </c>
      <c r="AR275" s="3">
        <f t="shared" si="179"/>
        <v>0</v>
      </c>
      <c r="AS275" s="3">
        <f t="shared" si="179"/>
        <v>0</v>
      </c>
      <c r="AT275" s="3">
        <f t="shared" si="179"/>
        <v>0</v>
      </c>
      <c r="AU275" s="3">
        <f t="shared" si="180"/>
        <v>0</v>
      </c>
      <c r="AV275" s="3">
        <f t="shared" si="181"/>
        <v>0</v>
      </c>
      <c r="AZ275" s="3">
        <f t="shared" si="177"/>
        <v>0</v>
      </c>
      <c r="BA275" s="3">
        <f t="shared" si="177"/>
        <v>0</v>
      </c>
      <c r="BB275" s="3">
        <f t="shared" si="182"/>
        <v>78.677954700232988</v>
      </c>
      <c r="BC275" s="3">
        <f t="shared" si="182"/>
        <v>0</v>
      </c>
      <c r="BD275" s="3">
        <f t="shared" si="183"/>
        <v>0</v>
      </c>
      <c r="BE275" s="3">
        <f t="shared" si="183"/>
        <v>0</v>
      </c>
      <c r="BF275" s="3">
        <f t="shared" si="184"/>
        <v>0</v>
      </c>
      <c r="BG275" s="3">
        <f t="shared" si="188"/>
        <v>0</v>
      </c>
      <c r="BH275" s="3">
        <f t="shared" si="188"/>
        <v>0</v>
      </c>
      <c r="BI275" s="3">
        <f t="shared" si="188"/>
        <v>0</v>
      </c>
      <c r="BJ275" s="3">
        <f t="shared" si="188"/>
        <v>0</v>
      </c>
      <c r="BM275" s="3">
        <f t="shared" si="186"/>
        <v>0</v>
      </c>
      <c r="BN275" s="3">
        <f t="shared" si="186"/>
        <v>0</v>
      </c>
      <c r="BO275" s="3">
        <f t="shared" si="186"/>
        <v>0</v>
      </c>
      <c r="BP275" s="3">
        <f t="shared" si="186"/>
        <v>0</v>
      </c>
      <c r="BW275" s="3">
        <f t="shared" si="189"/>
        <v>-5.5555553823076753</v>
      </c>
      <c r="BY275" s="3">
        <f t="shared" ref="BY275:BZ316" si="190">AI275*100/AI$2</f>
        <v>0</v>
      </c>
      <c r="BZ275" s="3">
        <f t="shared" si="190"/>
        <v>0</v>
      </c>
    </row>
    <row r="276" spans="7:78" x14ac:dyDescent="0.2">
      <c r="G276" s="13">
        <v>-0.25431314110755898</v>
      </c>
      <c r="AC276" s="11">
        <v>4.7163531184196E-2</v>
      </c>
      <c r="AN276" s="11">
        <v>-0.58183854818344105</v>
      </c>
      <c r="AR276" s="3">
        <f t="shared" si="179"/>
        <v>0</v>
      </c>
      <c r="AS276" s="3">
        <f t="shared" si="179"/>
        <v>0</v>
      </c>
      <c r="AT276" s="3">
        <f t="shared" si="179"/>
        <v>0</v>
      </c>
      <c r="AU276" s="3">
        <f t="shared" si="180"/>
        <v>0</v>
      </c>
      <c r="AV276" s="3">
        <f t="shared" si="181"/>
        <v>0</v>
      </c>
      <c r="AZ276" s="3">
        <f t="shared" si="177"/>
        <v>0</v>
      </c>
      <c r="BA276" s="3">
        <f t="shared" si="177"/>
        <v>0</v>
      </c>
      <c r="BB276" s="3">
        <f t="shared" si="182"/>
        <v>122.93429566533601</v>
      </c>
      <c r="BC276" s="3">
        <f t="shared" si="182"/>
        <v>0</v>
      </c>
      <c r="BD276" s="3">
        <f t="shared" si="183"/>
        <v>0</v>
      </c>
      <c r="BE276" s="3">
        <f t="shared" si="183"/>
        <v>0</v>
      </c>
      <c r="BF276" s="3">
        <f t="shared" si="184"/>
        <v>0</v>
      </c>
      <c r="BG276" s="3">
        <f t="shared" ref="BG276:BJ307" si="191">Q276*100/Q$2</f>
        <v>0</v>
      </c>
      <c r="BH276" s="3">
        <f t="shared" si="191"/>
        <v>0</v>
      </c>
      <c r="BI276" s="3">
        <f t="shared" si="191"/>
        <v>0</v>
      </c>
      <c r="BJ276" s="3">
        <f t="shared" si="191"/>
        <v>0</v>
      </c>
      <c r="BM276" s="3">
        <f t="shared" si="186"/>
        <v>0</v>
      </c>
      <c r="BN276" s="3">
        <f t="shared" si="186"/>
        <v>0</v>
      </c>
      <c r="BO276" s="3">
        <f t="shared" si="186"/>
        <v>0</v>
      </c>
      <c r="BP276" s="3">
        <f t="shared" si="186"/>
        <v>0</v>
      </c>
      <c r="BW276" s="3">
        <f t="shared" si="189"/>
        <v>-11.805555886764731</v>
      </c>
      <c r="BY276" s="3">
        <f t="shared" si="190"/>
        <v>0</v>
      </c>
      <c r="BZ276" s="3">
        <f t="shared" si="190"/>
        <v>0</v>
      </c>
    </row>
    <row r="277" spans="7:78" x14ac:dyDescent="0.2">
      <c r="G277" s="13">
        <v>-0.16276042163372001</v>
      </c>
      <c r="AC277" s="11">
        <v>-3.0517578125E-2</v>
      </c>
      <c r="AN277" s="11">
        <v>-0.61952978372573897</v>
      </c>
      <c r="AR277" s="3">
        <f t="shared" si="179"/>
        <v>0</v>
      </c>
      <c r="AS277" s="3">
        <f t="shared" si="179"/>
        <v>0</v>
      </c>
      <c r="AT277" s="3">
        <f t="shared" si="179"/>
        <v>0</v>
      </c>
      <c r="AU277" s="3">
        <f t="shared" si="180"/>
        <v>0</v>
      </c>
      <c r="AV277" s="3">
        <f t="shared" si="181"/>
        <v>0</v>
      </c>
      <c r="AZ277" s="3">
        <f t="shared" si="177"/>
        <v>0</v>
      </c>
      <c r="BA277" s="3">
        <f t="shared" si="177"/>
        <v>0</v>
      </c>
      <c r="BB277" s="3">
        <f t="shared" si="182"/>
        <v>78.677954700232988</v>
      </c>
      <c r="BC277" s="3">
        <f t="shared" si="182"/>
        <v>0</v>
      </c>
      <c r="BD277" s="3">
        <f t="shared" si="183"/>
        <v>0</v>
      </c>
      <c r="BE277" s="3">
        <f t="shared" si="183"/>
        <v>0</v>
      </c>
      <c r="BF277" s="3">
        <f t="shared" si="184"/>
        <v>0</v>
      </c>
      <c r="BG277" s="3">
        <f t="shared" si="191"/>
        <v>0</v>
      </c>
      <c r="BH277" s="3">
        <f t="shared" si="191"/>
        <v>0</v>
      </c>
      <c r="BI277" s="3">
        <f t="shared" si="191"/>
        <v>0</v>
      </c>
      <c r="BJ277" s="3">
        <f t="shared" si="191"/>
        <v>0</v>
      </c>
      <c r="BM277" s="3">
        <f t="shared" si="186"/>
        <v>0</v>
      </c>
      <c r="BN277" s="3">
        <f t="shared" si="186"/>
        <v>0</v>
      </c>
      <c r="BO277" s="3">
        <f t="shared" si="186"/>
        <v>0</v>
      </c>
      <c r="BP277" s="3">
        <f t="shared" si="186"/>
        <v>0</v>
      </c>
      <c r="BW277" s="3">
        <f t="shared" si="189"/>
        <v>7.6388888837933608</v>
      </c>
      <c r="BY277" s="3">
        <f t="shared" si="190"/>
        <v>0</v>
      </c>
      <c r="BZ277" s="3">
        <f t="shared" si="190"/>
        <v>0</v>
      </c>
    </row>
    <row r="278" spans="7:78" x14ac:dyDescent="0.2">
      <c r="G278" s="13">
        <v>-0.19327799975872001</v>
      </c>
      <c r="AC278" s="11">
        <v>7.2132460772991E-2</v>
      </c>
      <c r="AN278" s="11">
        <v>-0.55644482374191295</v>
      </c>
      <c r="AR278" s="3">
        <f t="shared" si="179"/>
        <v>0</v>
      </c>
      <c r="AS278" s="3">
        <f t="shared" si="179"/>
        <v>0</v>
      </c>
      <c r="AT278" s="3">
        <f t="shared" si="179"/>
        <v>0</v>
      </c>
      <c r="AU278" s="3">
        <f t="shared" si="180"/>
        <v>0</v>
      </c>
      <c r="AV278" s="3">
        <f t="shared" si="181"/>
        <v>0</v>
      </c>
      <c r="AZ278" s="3">
        <f t="shared" si="177"/>
        <v>0</v>
      </c>
      <c r="BA278" s="3">
        <f t="shared" si="177"/>
        <v>0</v>
      </c>
      <c r="BB278" s="3">
        <f t="shared" si="182"/>
        <v>93.430070756327851</v>
      </c>
      <c r="BC278" s="3">
        <f t="shared" si="182"/>
        <v>0</v>
      </c>
      <c r="BD278" s="3">
        <f t="shared" si="183"/>
        <v>0</v>
      </c>
      <c r="BE278" s="3">
        <f t="shared" si="183"/>
        <v>0</v>
      </c>
      <c r="BF278" s="3">
        <f t="shared" si="184"/>
        <v>0</v>
      </c>
      <c r="BG278" s="3">
        <f t="shared" si="191"/>
        <v>0</v>
      </c>
      <c r="BH278" s="3">
        <f t="shared" si="191"/>
        <v>0</v>
      </c>
      <c r="BI278" s="3">
        <f t="shared" si="191"/>
        <v>0</v>
      </c>
      <c r="BJ278" s="3">
        <f t="shared" si="191"/>
        <v>0</v>
      </c>
      <c r="BM278" s="3">
        <f t="shared" si="186"/>
        <v>0</v>
      </c>
      <c r="BN278" s="3">
        <f t="shared" si="186"/>
        <v>0</v>
      </c>
      <c r="BO278" s="3">
        <f t="shared" si="186"/>
        <v>0</v>
      </c>
      <c r="BP278" s="3">
        <f t="shared" si="186"/>
        <v>0</v>
      </c>
      <c r="BW278" s="3">
        <f t="shared" si="189"/>
        <v>-18.055556391222037</v>
      </c>
      <c r="BY278" s="3">
        <f t="shared" si="190"/>
        <v>0</v>
      </c>
      <c r="BZ278" s="3">
        <f t="shared" si="190"/>
        <v>0</v>
      </c>
    </row>
    <row r="279" spans="7:78" x14ac:dyDescent="0.2">
      <c r="G279" s="13">
        <v>-0.1983642578125</v>
      </c>
      <c r="AC279" s="11">
        <v>-7.2132460772991E-2</v>
      </c>
      <c r="AN279" s="11">
        <v>-0.56462937593460105</v>
      </c>
      <c r="AR279" s="3">
        <f t="shared" si="179"/>
        <v>0</v>
      </c>
      <c r="AS279" s="3">
        <f t="shared" si="179"/>
        <v>0</v>
      </c>
      <c r="AT279" s="3">
        <f t="shared" si="179"/>
        <v>0</v>
      </c>
      <c r="AU279" s="3">
        <f t="shared" si="180"/>
        <v>0</v>
      </c>
      <c r="AV279" s="3">
        <f t="shared" si="181"/>
        <v>0</v>
      </c>
      <c r="AZ279" s="3">
        <f t="shared" si="177"/>
        <v>0</v>
      </c>
      <c r="BA279" s="3">
        <f t="shared" si="177"/>
        <v>0</v>
      </c>
      <c r="BB279" s="3">
        <f t="shared" si="182"/>
        <v>95.888754364616631</v>
      </c>
      <c r="BC279" s="3">
        <f t="shared" si="182"/>
        <v>0</v>
      </c>
      <c r="BD279" s="3">
        <f t="shared" si="183"/>
        <v>0</v>
      </c>
      <c r="BE279" s="3">
        <f t="shared" si="183"/>
        <v>0</v>
      </c>
      <c r="BF279" s="3">
        <f t="shared" si="184"/>
        <v>0</v>
      </c>
      <c r="BG279" s="3">
        <f t="shared" si="191"/>
        <v>0</v>
      </c>
      <c r="BH279" s="3">
        <f t="shared" si="191"/>
        <v>0</v>
      </c>
      <c r="BI279" s="3">
        <f t="shared" si="191"/>
        <v>0</v>
      </c>
      <c r="BJ279" s="3">
        <f t="shared" si="191"/>
        <v>0</v>
      </c>
      <c r="BM279" s="3">
        <f t="shared" si="186"/>
        <v>0</v>
      </c>
      <c r="BN279" s="3">
        <f t="shared" si="186"/>
        <v>0</v>
      </c>
      <c r="BO279" s="3">
        <f t="shared" si="186"/>
        <v>0</v>
      </c>
      <c r="BP279" s="3">
        <f t="shared" si="186"/>
        <v>0</v>
      </c>
      <c r="BW279" s="3">
        <f t="shared" si="189"/>
        <v>18.055556391222037</v>
      </c>
      <c r="BY279" s="3">
        <f t="shared" si="190"/>
        <v>0</v>
      </c>
      <c r="BZ279" s="3">
        <f t="shared" si="190"/>
        <v>0</v>
      </c>
    </row>
    <row r="280" spans="7:78" x14ac:dyDescent="0.2">
      <c r="G280" s="13">
        <v>-0.213623046875</v>
      </c>
      <c r="AC280" s="11">
        <v>1.6645951196551E-2</v>
      </c>
      <c r="AN280" s="11">
        <v>-0.56891191005706798</v>
      </c>
      <c r="AR280" s="3">
        <f t="shared" si="179"/>
        <v>0</v>
      </c>
      <c r="AS280" s="3">
        <f t="shared" si="179"/>
        <v>0</v>
      </c>
      <c r="AT280" s="3">
        <f t="shared" si="179"/>
        <v>0</v>
      </c>
      <c r="AU280" s="3">
        <f t="shared" si="180"/>
        <v>0</v>
      </c>
      <c r="AV280" s="3">
        <f t="shared" si="181"/>
        <v>0</v>
      </c>
      <c r="AZ280" s="3">
        <f t="shared" si="177"/>
        <v>0</v>
      </c>
      <c r="BA280" s="3">
        <f t="shared" si="177"/>
        <v>0</v>
      </c>
      <c r="BB280" s="3">
        <f t="shared" si="182"/>
        <v>103.26481239266407</v>
      </c>
      <c r="BC280" s="3">
        <f t="shared" si="182"/>
        <v>0</v>
      </c>
      <c r="BD280" s="3">
        <f t="shared" si="183"/>
        <v>0</v>
      </c>
      <c r="BE280" s="3">
        <f t="shared" si="183"/>
        <v>0</v>
      </c>
      <c r="BF280" s="3">
        <f t="shared" si="184"/>
        <v>0</v>
      </c>
      <c r="BG280" s="3">
        <f t="shared" si="191"/>
        <v>0</v>
      </c>
      <c r="BH280" s="3">
        <f t="shared" si="191"/>
        <v>0</v>
      </c>
      <c r="BI280" s="3">
        <f t="shared" si="191"/>
        <v>0</v>
      </c>
      <c r="BJ280" s="3">
        <f t="shared" si="191"/>
        <v>0</v>
      </c>
      <c r="BM280" s="3">
        <f t="shared" si="186"/>
        <v>0</v>
      </c>
      <c r="BN280" s="3">
        <f t="shared" si="186"/>
        <v>0</v>
      </c>
      <c r="BO280" s="3">
        <f t="shared" si="186"/>
        <v>0</v>
      </c>
      <c r="BP280" s="3">
        <f t="shared" si="186"/>
        <v>0</v>
      </c>
      <c r="BW280" s="3">
        <f t="shared" si="189"/>
        <v>-4.1666665367306317</v>
      </c>
      <c r="BY280" s="3">
        <f t="shared" si="190"/>
        <v>0</v>
      </c>
      <c r="BZ280" s="3">
        <f t="shared" si="190"/>
        <v>0</v>
      </c>
    </row>
    <row r="281" spans="7:78" x14ac:dyDescent="0.2">
      <c r="G281" s="13">
        <v>-0.31026205420494102</v>
      </c>
      <c r="AC281" s="11">
        <v>-2.2194601595402E-2</v>
      </c>
      <c r="AN281" s="11">
        <v>-0.56026846170425404</v>
      </c>
      <c r="AR281" s="3">
        <f t="shared" si="179"/>
        <v>0</v>
      </c>
      <c r="AS281" s="3">
        <f t="shared" si="179"/>
        <v>0</v>
      </c>
      <c r="AT281" s="3">
        <f t="shared" si="179"/>
        <v>0</v>
      </c>
      <c r="AU281" s="3">
        <f t="shared" si="180"/>
        <v>0</v>
      </c>
      <c r="AV281" s="3">
        <f t="shared" si="181"/>
        <v>0</v>
      </c>
      <c r="AZ281" s="3">
        <f t="shared" si="177"/>
        <v>0</v>
      </c>
      <c r="BA281" s="3">
        <f t="shared" si="177"/>
        <v>0</v>
      </c>
      <c r="BB281" s="3">
        <f t="shared" si="182"/>
        <v>149.97985137241903</v>
      </c>
      <c r="BC281" s="3">
        <f t="shared" si="182"/>
        <v>0</v>
      </c>
      <c r="BD281" s="3">
        <f t="shared" si="183"/>
        <v>0</v>
      </c>
      <c r="BE281" s="3">
        <f t="shared" si="183"/>
        <v>0</v>
      </c>
      <c r="BF281" s="3">
        <f t="shared" si="184"/>
        <v>0</v>
      </c>
      <c r="BG281" s="3">
        <f t="shared" si="191"/>
        <v>0</v>
      </c>
      <c r="BH281" s="3">
        <f t="shared" si="191"/>
        <v>0</v>
      </c>
      <c r="BI281" s="3">
        <f t="shared" si="191"/>
        <v>0</v>
      </c>
      <c r="BJ281" s="3">
        <f t="shared" si="191"/>
        <v>0</v>
      </c>
      <c r="BM281" s="3">
        <f t="shared" si="186"/>
        <v>0</v>
      </c>
      <c r="BN281" s="3">
        <f t="shared" si="186"/>
        <v>0</v>
      </c>
      <c r="BO281" s="3">
        <f t="shared" si="186"/>
        <v>0</v>
      </c>
      <c r="BP281" s="3">
        <f t="shared" si="186"/>
        <v>0</v>
      </c>
      <c r="BW281" s="3">
        <f t="shared" si="189"/>
        <v>5.5555553823076753</v>
      </c>
      <c r="BY281" s="3">
        <f t="shared" si="190"/>
        <v>0</v>
      </c>
      <c r="BZ281" s="3">
        <f t="shared" si="190"/>
        <v>0</v>
      </c>
    </row>
    <row r="282" spans="7:78" x14ac:dyDescent="0.2">
      <c r="G282" s="13">
        <v>-0.17293293774127999</v>
      </c>
      <c r="AC282" s="11">
        <v>2.7743251994250002E-3</v>
      </c>
      <c r="AN282" s="11">
        <v>-0.65511006116867099</v>
      </c>
      <c r="AR282" s="3">
        <f t="shared" si="179"/>
        <v>0</v>
      </c>
      <c r="AS282" s="3">
        <f t="shared" si="179"/>
        <v>0</v>
      </c>
      <c r="AT282" s="3">
        <f t="shared" si="179"/>
        <v>0</v>
      </c>
      <c r="AU282" s="3">
        <f t="shared" si="180"/>
        <v>0</v>
      </c>
      <c r="AV282" s="3">
        <f t="shared" si="181"/>
        <v>0</v>
      </c>
      <c r="AZ282" s="3">
        <f t="shared" si="177"/>
        <v>0</v>
      </c>
      <c r="BA282" s="3">
        <f t="shared" si="177"/>
        <v>0</v>
      </c>
      <c r="BB282" s="3">
        <f t="shared" si="182"/>
        <v>83.595321916810548</v>
      </c>
      <c r="BC282" s="3">
        <f t="shared" si="182"/>
        <v>0</v>
      </c>
      <c r="BD282" s="3">
        <f t="shared" si="183"/>
        <v>0</v>
      </c>
      <c r="BE282" s="3">
        <f t="shared" si="183"/>
        <v>0</v>
      </c>
      <c r="BF282" s="3">
        <f t="shared" si="184"/>
        <v>0</v>
      </c>
      <c r="BG282" s="3">
        <f t="shared" si="191"/>
        <v>0</v>
      </c>
      <c r="BH282" s="3">
        <f t="shared" si="191"/>
        <v>0</v>
      </c>
      <c r="BI282" s="3">
        <f t="shared" si="191"/>
        <v>0</v>
      </c>
      <c r="BJ282" s="3">
        <f t="shared" si="191"/>
        <v>0</v>
      </c>
      <c r="BM282" s="3">
        <f t="shared" si="186"/>
        <v>0</v>
      </c>
      <c r="BN282" s="3">
        <f t="shared" si="186"/>
        <v>0</v>
      </c>
      <c r="BO282" s="3">
        <f t="shared" si="186"/>
        <v>0</v>
      </c>
      <c r="BP282" s="3">
        <f t="shared" si="186"/>
        <v>0</v>
      </c>
      <c r="BW282" s="3">
        <f t="shared" si="189"/>
        <v>-0.69444442278839691</v>
      </c>
      <c r="BY282" s="3">
        <f t="shared" si="190"/>
        <v>0</v>
      </c>
      <c r="BZ282" s="3">
        <f t="shared" si="190"/>
        <v>0</v>
      </c>
    </row>
    <row r="283" spans="7:78" x14ac:dyDescent="0.2">
      <c r="G283" s="13">
        <v>-0.1983642578125</v>
      </c>
      <c r="AC283" s="11">
        <v>-1.6645951196551E-2</v>
      </c>
      <c r="AN283" s="11">
        <v>-0.65980684757232699</v>
      </c>
      <c r="AR283" s="3">
        <f t="shared" si="179"/>
        <v>0</v>
      </c>
      <c r="AS283" s="3">
        <f t="shared" si="179"/>
        <v>0</v>
      </c>
      <c r="AT283" s="3">
        <f t="shared" si="179"/>
        <v>0</v>
      </c>
      <c r="AU283" s="3">
        <f t="shared" si="180"/>
        <v>0</v>
      </c>
      <c r="AV283" s="3">
        <f t="shared" si="181"/>
        <v>0</v>
      </c>
      <c r="AZ283" s="3">
        <f t="shared" si="177"/>
        <v>0</v>
      </c>
      <c r="BA283" s="3">
        <f t="shared" si="177"/>
        <v>0</v>
      </c>
      <c r="BB283" s="3">
        <f t="shared" si="182"/>
        <v>95.888754364616631</v>
      </c>
      <c r="BC283" s="3">
        <f t="shared" si="182"/>
        <v>0</v>
      </c>
      <c r="BD283" s="3">
        <f t="shared" si="183"/>
        <v>0</v>
      </c>
      <c r="BE283" s="3">
        <f t="shared" si="183"/>
        <v>0</v>
      </c>
      <c r="BF283" s="3">
        <f t="shared" si="184"/>
        <v>0</v>
      </c>
      <c r="BG283" s="3">
        <f t="shared" si="191"/>
        <v>0</v>
      </c>
      <c r="BH283" s="3">
        <f t="shared" si="191"/>
        <v>0</v>
      </c>
      <c r="BI283" s="3">
        <f t="shared" si="191"/>
        <v>0</v>
      </c>
      <c r="BJ283" s="3">
        <f t="shared" si="191"/>
        <v>0</v>
      </c>
      <c r="BM283" s="3">
        <f t="shared" si="186"/>
        <v>0</v>
      </c>
      <c r="BN283" s="3">
        <f t="shared" si="186"/>
        <v>0</v>
      </c>
      <c r="BO283" s="3">
        <f t="shared" si="186"/>
        <v>0</v>
      </c>
      <c r="BP283" s="3">
        <f t="shared" si="186"/>
        <v>0</v>
      </c>
      <c r="BW283" s="3">
        <f t="shared" si="189"/>
        <v>4.1666665367306317</v>
      </c>
      <c r="BY283" s="3">
        <f t="shared" si="190"/>
        <v>0</v>
      </c>
      <c r="BZ283" s="3">
        <f t="shared" si="190"/>
        <v>0</v>
      </c>
    </row>
    <row r="284" spans="7:78" x14ac:dyDescent="0.2">
      <c r="G284" s="13">
        <v>-0.17801921069622001</v>
      </c>
      <c r="AC284" s="11">
        <v>-0.147039234638214</v>
      </c>
      <c r="AN284" s="11">
        <v>-0.58680880069732699</v>
      </c>
      <c r="AR284" s="3">
        <f t="shared" si="179"/>
        <v>0</v>
      </c>
      <c r="AS284" s="3">
        <f t="shared" si="179"/>
        <v>0</v>
      </c>
      <c r="AT284" s="3">
        <f t="shared" si="179"/>
        <v>0</v>
      </c>
      <c r="AU284" s="3">
        <f t="shared" si="180"/>
        <v>0</v>
      </c>
      <c r="AV284" s="3">
        <f t="shared" si="181"/>
        <v>0</v>
      </c>
      <c r="AZ284" s="3">
        <f t="shared" si="177"/>
        <v>0</v>
      </c>
      <c r="BA284" s="3">
        <f t="shared" si="177"/>
        <v>0</v>
      </c>
      <c r="BB284" s="3">
        <f t="shared" si="182"/>
        <v>86.054012728280426</v>
      </c>
      <c r="BC284" s="3">
        <f t="shared" si="182"/>
        <v>0</v>
      </c>
      <c r="BD284" s="3">
        <f t="shared" si="183"/>
        <v>0</v>
      </c>
      <c r="BE284" s="3">
        <f t="shared" si="183"/>
        <v>0</v>
      </c>
      <c r="BF284" s="3">
        <f t="shared" si="184"/>
        <v>0</v>
      </c>
      <c r="BG284" s="3">
        <f t="shared" si="191"/>
        <v>0</v>
      </c>
      <c r="BH284" s="3">
        <f t="shared" si="191"/>
        <v>0</v>
      </c>
      <c r="BI284" s="3">
        <f t="shared" si="191"/>
        <v>0</v>
      </c>
      <c r="BJ284" s="3">
        <f t="shared" si="191"/>
        <v>0</v>
      </c>
      <c r="BM284" s="3">
        <f t="shared" si="186"/>
        <v>0</v>
      </c>
      <c r="BN284" s="3">
        <f t="shared" si="186"/>
        <v>0</v>
      </c>
      <c r="BO284" s="3">
        <f t="shared" si="186"/>
        <v>0</v>
      </c>
      <c r="BP284" s="3">
        <f t="shared" si="186"/>
        <v>0</v>
      </c>
      <c r="BW284" s="3">
        <f t="shared" si="189"/>
        <v>36.805554174667542</v>
      </c>
      <c r="BY284" s="3">
        <f t="shared" si="190"/>
        <v>0</v>
      </c>
      <c r="BZ284" s="3">
        <f t="shared" si="190"/>
        <v>0</v>
      </c>
    </row>
    <row r="285" spans="7:78" x14ac:dyDescent="0.2">
      <c r="G285" s="13">
        <v>-0.3204345703125</v>
      </c>
      <c r="AC285" s="11">
        <v>-9.4327062368393E-2</v>
      </c>
      <c r="AN285" s="11">
        <v>-0.57064044475555398</v>
      </c>
      <c r="AR285" s="3">
        <f t="shared" si="179"/>
        <v>0</v>
      </c>
      <c r="AS285" s="3">
        <f t="shared" si="179"/>
        <v>0</v>
      </c>
      <c r="AT285" s="3">
        <f t="shared" si="179"/>
        <v>0</v>
      </c>
      <c r="AU285" s="3">
        <f t="shared" si="180"/>
        <v>0</v>
      </c>
      <c r="AV285" s="3">
        <f t="shared" si="181"/>
        <v>0</v>
      </c>
      <c r="AZ285" s="3">
        <f t="shared" si="177"/>
        <v>0</v>
      </c>
      <c r="BA285" s="3">
        <f t="shared" si="177"/>
        <v>0</v>
      </c>
      <c r="BB285" s="3">
        <f t="shared" si="182"/>
        <v>154.89721858899611</v>
      </c>
      <c r="BC285" s="3">
        <f t="shared" si="182"/>
        <v>0</v>
      </c>
      <c r="BD285" s="3">
        <f t="shared" si="183"/>
        <v>0</v>
      </c>
      <c r="BE285" s="3">
        <f t="shared" si="183"/>
        <v>0</v>
      </c>
      <c r="BF285" s="3">
        <f t="shared" si="184"/>
        <v>0</v>
      </c>
      <c r="BG285" s="3">
        <f t="shared" si="191"/>
        <v>0</v>
      </c>
      <c r="BH285" s="3">
        <f t="shared" si="191"/>
        <v>0</v>
      </c>
      <c r="BI285" s="3">
        <f t="shared" si="191"/>
        <v>0</v>
      </c>
      <c r="BJ285" s="3">
        <f t="shared" si="191"/>
        <v>0</v>
      </c>
      <c r="BM285" s="3">
        <f t="shared" si="186"/>
        <v>0</v>
      </c>
      <c r="BN285" s="3">
        <f t="shared" si="186"/>
        <v>0</v>
      </c>
      <c r="BO285" s="3">
        <f t="shared" si="186"/>
        <v>0</v>
      </c>
      <c r="BP285" s="3">
        <f t="shared" si="186"/>
        <v>0</v>
      </c>
      <c r="BW285" s="3">
        <f t="shared" si="189"/>
        <v>23.611111773529714</v>
      </c>
      <c r="BY285" s="3">
        <f t="shared" si="190"/>
        <v>0</v>
      </c>
      <c r="BZ285" s="3">
        <f t="shared" si="190"/>
        <v>0</v>
      </c>
    </row>
    <row r="286" spans="7:78" x14ac:dyDescent="0.2">
      <c r="G286" s="13">
        <v>-0.15767414867877999</v>
      </c>
      <c r="AC286" s="11">
        <v>-7.7681109309196E-2</v>
      </c>
      <c r="AN286" s="11">
        <v>-0.58558565378189098</v>
      </c>
      <c r="AR286" s="3">
        <f t="shared" si="179"/>
        <v>0</v>
      </c>
      <c r="AS286" s="3">
        <f t="shared" si="179"/>
        <v>0</v>
      </c>
      <c r="AT286" s="3">
        <f t="shared" si="179"/>
        <v>0</v>
      </c>
      <c r="AU286" s="3">
        <f t="shared" si="180"/>
        <v>0</v>
      </c>
      <c r="AV286" s="3">
        <f t="shared" si="181"/>
        <v>0</v>
      </c>
      <c r="AZ286" s="3">
        <f t="shared" si="177"/>
        <v>0</v>
      </c>
      <c r="BA286" s="3">
        <f t="shared" si="177"/>
        <v>0</v>
      </c>
      <c r="BB286" s="3">
        <f t="shared" si="182"/>
        <v>76.219263888763109</v>
      </c>
      <c r="BC286" s="3">
        <f t="shared" si="182"/>
        <v>0</v>
      </c>
      <c r="BD286" s="3">
        <f t="shared" si="183"/>
        <v>0</v>
      </c>
      <c r="BE286" s="3">
        <f t="shared" si="183"/>
        <v>0</v>
      </c>
      <c r="BF286" s="3">
        <f t="shared" si="184"/>
        <v>0</v>
      </c>
      <c r="BG286" s="3">
        <f t="shared" si="191"/>
        <v>0</v>
      </c>
      <c r="BH286" s="3">
        <f t="shared" si="191"/>
        <v>0</v>
      </c>
      <c r="BI286" s="3">
        <f t="shared" si="191"/>
        <v>0</v>
      </c>
      <c r="BJ286" s="3">
        <f t="shared" si="191"/>
        <v>0</v>
      </c>
      <c r="BM286" s="3">
        <f t="shared" si="186"/>
        <v>0</v>
      </c>
      <c r="BN286" s="3">
        <f t="shared" si="186"/>
        <v>0</v>
      </c>
      <c r="BO286" s="3">
        <f t="shared" si="186"/>
        <v>0</v>
      </c>
      <c r="BP286" s="3">
        <f t="shared" si="186"/>
        <v>0</v>
      </c>
      <c r="BW286" s="3">
        <f t="shared" si="189"/>
        <v>19.444444770558093</v>
      </c>
      <c r="BY286" s="3">
        <f t="shared" si="190"/>
        <v>0</v>
      </c>
      <c r="BZ286" s="3">
        <f t="shared" si="190"/>
        <v>0</v>
      </c>
    </row>
    <row r="287" spans="7:78" x14ac:dyDescent="0.2">
      <c r="G287" s="13">
        <v>-0.19327799975872001</v>
      </c>
      <c r="AC287" s="11">
        <v>8.3229757845402E-2</v>
      </c>
      <c r="AN287" s="11">
        <v>-0.58642762899398804</v>
      </c>
      <c r="AR287" s="3">
        <f t="shared" si="179"/>
        <v>0</v>
      </c>
      <c r="AS287" s="3">
        <f t="shared" si="179"/>
        <v>0</v>
      </c>
      <c r="AT287" s="3">
        <f t="shared" si="179"/>
        <v>0</v>
      </c>
      <c r="AU287" s="3">
        <f t="shared" si="180"/>
        <v>0</v>
      </c>
      <c r="AV287" s="3">
        <f t="shared" si="181"/>
        <v>0</v>
      </c>
      <c r="AZ287" s="3">
        <f t="shared" si="177"/>
        <v>0</v>
      </c>
      <c r="BA287" s="3">
        <f t="shared" si="177"/>
        <v>0</v>
      </c>
      <c r="BB287" s="3">
        <f t="shared" si="182"/>
        <v>93.430070756327851</v>
      </c>
      <c r="BC287" s="3">
        <f t="shared" si="182"/>
        <v>0</v>
      </c>
      <c r="BD287" s="3">
        <f t="shared" si="183"/>
        <v>0</v>
      </c>
      <c r="BE287" s="3">
        <f t="shared" si="183"/>
        <v>0</v>
      </c>
      <c r="BF287" s="3">
        <f t="shared" si="184"/>
        <v>0</v>
      </c>
      <c r="BG287" s="3">
        <f t="shared" si="191"/>
        <v>0</v>
      </c>
      <c r="BH287" s="3">
        <f t="shared" si="191"/>
        <v>0</v>
      </c>
      <c r="BI287" s="3">
        <f t="shared" si="191"/>
        <v>0</v>
      </c>
      <c r="BJ287" s="3">
        <f t="shared" si="191"/>
        <v>0</v>
      </c>
      <c r="BM287" s="3">
        <f t="shared" si="186"/>
        <v>0</v>
      </c>
      <c r="BN287" s="3">
        <f t="shared" si="186"/>
        <v>0</v>
      </c>
      <c r="BO287" s="3">
        <f t="shared" si="186"/>
        <v>0</v>
      </c>
      <c r="BP287" s="3">
        <f t="shared" si="186"/>
        <v>0</v>
      </c>
      <c r="BW287" s="3">
        <f t="shared" si="189"/>
        <v>-20.833333149894397</v>
      </c>
      <c r="BY287" s="3">
        <f t="shared" si="190"/>
        <v>0</v>
      </c>
      <c r="BZ287" s="3">
        <f t="shared" si="190"/>
        <v>0</v>
      </c>
    </row>
    <row r="288" spans="7:78" x14ac:dyDescent="0.2">
      <c r="G288" s="13">
        <v>-0.20853678882122001</v>
      </c>
      <c r="AC288" s="11">
        <v>4.4389203190804E-2</v>
      </c>
      <c r="AN288" s="11">
        <v>-0.59019070863723799</v>
      </c>
      <c r="AR288" s="3">
        <f t="shared" si="179"/>
        <v>0</v>
      </c>
      <c r="AS288" s="3">
        <f t="shared" si="179"/>
        <v>0</v>
      </c>
      <c r="AT288" s="3">
        <f t="shared" si="179"/>
        <v>0</v>
      </c>
      <c r="AU288" s="3">
        <f t="shared" si="180"/>
        <v>0</v>
      </c>
      <c r="AV288" s="3">
        <f t="shared" si="181"/>
        <v>0</v>
      </c>
      <c r="AZ288" s="3">
        <f t="shared" si="177"/>
        <v>0</v>
      </c>
      <c r="BA288" s="3">
        <f t="shared" si="177"/>
        <v>0</v>
      </c>
      <c r="BB288" s="3">
        <f t="shared" si="182"/>
        <v>100.80612878437529</v>
      </c>
      <c r="BC288" s="3">
        <f t="shared" si="182"/>
        <v>0</v>
      </c>
      <c r="BD288" s="3">
        <f t="shared" si="183"/>
        <v>0</v>
      </c>
      <c r="BE288" s="3">
        <f t="shared" si="183"/>
        <v>0</v>
      </c>
      <c r="BF288" s="3">
        <f t="shared" si="184"/>
        <v>0</v>
      </c>
      <c r="BG288" s="3">
        <f t="shared" si="191"/>
        <v>0</v>
      </c>
      <c r="BH288" s="3">
        <f t="shared" si="191"/>
        <v>0</v>
      </c>
      <c r="BI288" s="3">
        <f t="shared" si="191"/>
        <v>0</v>
      </c>
      <c r="BJ288" s="3">
        <f t="shared" si="191"/>
        <v>0</v>
      </c>
      <c r="BM288" s="3">
        <f t="shared" si="186"/>
        <v>0</v>
      </c>
      <c r="BN288" s="3">
        <f t="shared" si="186"/>
        <v>0</v>
      </c>
      <c r="BO288" s="3">
        <f t="shared" si="186"/>
        <v>0</v>
      </c>
      <c r="BP288" s="3">
        <f t="shared" si="186"/>
        <v>0</v>
      </c>
      <c r="BW288" s="3">
        <f t="shared" si="189"/>
        <v>-11.111110764615351</v>
      </c>
      <c r="BY288" s="3">
        <f t="shared" si="190"/>
        <v>0</v>
      </c>
      <c r="BZ288" s="3">
        <f t="shared" si="190"/>
        <v>0</v>
      </c>
    </row>
    <row r="289" spans="7:78" x14ac:dyDescent="0.2">
      <c r="G289" s="13">
        <v>-0.17801921069622001</v>
      </c>
      <c r="AC289" s="11">
        <v>6.3809484243393E-2</v>
      </c>
      <c r="AN289" s="11">
        <v>-0.61772537231445301</v>
      </c>
      <c r="AR289" s="3">
        <f t="shared" si="179"/>
        <v>0</v>
      </c>
      <c r="AS289" s="3">
        <f t="shared" si="179"/>
        <v>0</v>
      </c>
      <c r="AT289" s="3">
        <f t="shared" si="179"/>
        <v>0</v>
      </c>
      <c r="AU289" s="3">
        <f t="shared" si="180"/>
        <v>0</v>
      </c>
      <c r="AV289" s="3">
        <f t="shared" si="181"/>
        <v>0</v>
      </c>
      <c r="AZ289" s="3">
        <f t="shared" si="177"/>
        <v>0</v>
      </c>
      <c r="BA289" s="3">
        <f t="shared" si="177"/>
        <v>0</v>
      </c>
      <c r="BB289" s="3">
        <f t="shared" si="182"/>
        <v>86.054012728280426</v>
      </c>
      <c r="BC289" s="3">
        <f t="shared" si="182"/>
        <v>0</v>
      </c>
      <c r="BD289" s="3">
        <f t="shared" si="183"/>
        <v>0</v>
      </c>
      <c r="BE289" s="3">
        <f t="shared" si="183"/>
        <v>0</v>
      </c>
      <c r="BF289" s="3">
        <f t="shared" si="184"/>
        <v>0</v>
      </c>
      <c r="BG289" s="3">
        <f t="shared" si="191"/>
        <v>0</v>
      </c>
      <c r="BH289" s="3">
        <f t="shared" si="191"/>
        <v>0</v>
      </c>
      <c r="BI289" s="3">
        <f t="shared" si="191"/>
        <v>0</v>
      </c>
      <c r="BJ289" s="3">
        <f t="shared" si="191"/>
        <v>0</v>
      </c>
      <c r="BM289" s="3">
        <f t="shared" si="186"/>
        <v>0</v>
      </c>
      <c r="BN289" s="3">
        <f t="shared" si="186"/>
        <v>0</v>
      </c>
      <c r="BO289" s="3">
        <f t="shared" si="186"/>
        <v>0</v>
      </c>
      <c r="BP289" s="3">
        <f t="shared" si="186"/>
        <v>0</v>
      </c>
      <c r="BW289" s="3">
        <f t="shared" si="189"/>
        <v>-15.972222889736353</v>
      </c>
      <c r="BY289" s="3">
        <f t="shared" si="190"/>
        <v>0</v>
      </c>
      <c r="BZ289" s="3">
        <f t="shared" si="190"/>
        <v>0</v>
      </c>
    </row>
    <row r="290" spans="7:78" x14ac:dyDescent="0.2">
      <c r="G290" s="13">
        <v>-0.21870930492877999</v>
      </c>
      <c r="AC290" s="11">
        <v>-5.8260831981897E-2</v>
      </c>
      <c r="AN290" s="11">
        <v>-0.63823741674423196</v>
      </c>
      <c r="AR290" s="3">
        <f t="shared" si="179"/>
        <v>0</v>
      </c>
      <c r="AS290" s="3">
        <f t="shared" si="179"/>
        <v>0</v>
      </c>
      <c r="AT290" s="3">
        <f t="shared" si="179"/>
        <v>0</v>
      </c>
      <c r="AU290" s="3">
        <f t="shared" si="180"/>
        <v>0</v>
      </c>
      <c r="AV290" s="3">
        <f t="shared" si="181"/>
        <v>0</v>
      </c>
      <c r="AZ290" s="3">
        <f t="shared" si="177"/>
        <v>0</v>
      </c>
      <c r="BA290" s="3">
        <f t="shared" si="177"/>
        <v>0</v>
      </c>
      <c r="BB290" s="3">
        <f t="shared" si="182"/>
        <v>105.72349600095284</v>
      </c>
      <c r="BC290" s="3">
        <f t="shared" si="182"/>
        <v>0</v>
      </c>
      <c r="BD290" s="3">
        <f t="shared" si="183"/>
        <v>0</v>
      </c>
      <c r="BE290" s="3">
        <f t="shared" si="183"/>
        <v>0</v>
      </c>
      <c r="BF290" s="3">
        <f t="shared" si="184"/>
        <v>0</v>
      </c>
      <c r="BG290" s="3">
        <f t="shared" si="191"/>
        <v>0</v>
      </c>
      <c r="BH290" s="3">
        <f t="shared" si="191"/>
        <v>0</v>
      </c>
      <c r="BI290" s="3">
        <f t="shared" si="191"/>
        <v>0</v>
      </c>
      <c r="BJ290" s="3">
        <f t="shared" si="191"/>
        <v>0</v>
      </c>
      <c r="BM290" s="3">
        <f t="shared" si="186"/>
        <v>0</v>
      </c>
      <c r="BN290" s="3">
        <f t="shared" si="186"/>
        <v>0</v>
      </c>
      <c r="BO290" s="3">
        <f t="shared" si="186"/>
        <v>0</v>
      </c>
      <c r="BP290" s="3">
        <f t="shared" si="186"/>
        <v>0</v>
      </c>
      <c r="BW290" s="3">
        <f t="shared" si="189"/>
        <v>14.58333357791857</v>
      </c>
      <c r="BY290" s="3">
        <f t="shared" si="190"/>
        <v>0</v>
      </c>
      <c r="BZ290" s="3">
        <f t="shared" si="190"/>
        <v>0</v>
      </c>
    </row>
    <row r="291" spans="7:78" x14ac:dyDescent="0.2">
      <c r="G291" s="13">
        <v>-0.22379557788372001</v>
      </c>
      <c r="AC291" s="11">
        <v>-4.4389203190804E-2</v>
      </c>
      <c r="AN291" s="11">
        <v>-0.60453867912292503</v>
      </c>
      <c r="AR291" s="3">
        <f t="shared" si="179"/>
        <v>0</v>
      </c>
      <c r="AS291" s="3">
        <f t="shared" si="179"/>
        <v>0</v>
      </c>
      <c r="AT291" s="3">
        <f t="shared" si="179"/>
        <v>0</v>
      </c>
      <c r="AU291" s="3">
        <f t="shared" si="180"/>
        <v>0</v>
      </c>
      <c r="AV291" s="3">
        <f t="shared" si="181"/>
        <v>0</v>
      </c>
      <c r="AZ291" s="3">
        <f t="shared" si="177"/>
        <v>0</v>
      </c>
      <c r="BA291" s="3">
        <f t="shared" si="177"/>
        <v>0</v>
      </c>
      <c r="BB291" s="3">
        <f t="shared" si="182"/>
        <v>108.18218681242271</v>
      </c>
      <c r="BC291" s="3">
        <f t="shared" si="182"/>
        <v>0</v>
      </c>
      <c r="BD291" s="3">
        <f t="shared" si="183"/>
        <v>0</v>
      </c>
      <c r="BE291" s="3">
        <f t="shared" si="183"/>
        <v>0</v>
      </c>
      <c r="BF291" s="3">
        <f t="shared" si="184"/>
        <v>0</v>
      </c>
      <c r="BG291" s="3">
        <f t="shared" si="191"/>
        <v>0</v>
      </c>
      <c r="BH291" s="3">
        <f t="shared" si="191"/>
        <v>0</v>
      </c>
      <c r="BI291" s="3">
        <f t="shared" si="191"/>
        <v>0</v>
      </c>
      <c r="BJ291" s="3">
        <f t="shared" si="191"/>
        <v>0</v>
      </c>
      <c r="BM291" s="3">
        <f t="shared" si="186"/>
        <v>0</v>
      </c>
      <c r="BN291" s="3">
        <f t="shared" si="186"/>
        <v>0</v>
      </c>
      <c r="BO291" s="3">
        <f t="shared" si="186"/>
        <v>0</v>
      </c>
      <c r="BP291" s="3">
        <f t="shared" si="186"/>
        <v>0</v>
      </c>
      <c r="BW291" s="3">
        <f t="shared" si="189"/>
        <v>11.111110764615351</v>
      </c>
      <c r="BY291" s="3">
        <f t="shared" si="190"/>
        <v>0</v>
      </c>
      <c r="BZ291" s="3">
        <f t="shared" si="190"/>
        <v>0</v>
      </c>
    </row>
    <row r="292" spans="7:78" x14ac:dyDescent="0.2">
      <c r="G292" s="13">
        <v>-0.22379557788372001</v>
      </c>
      <c r="AC292" s="11">
        <v>-4.4389203190804E-2</v>
      </c>
      <c r="AN292" s="11">
        <v>-0.64261364936828602</v>
      </c>
      <c r="AR292" s="3">
        <f t="shared" si="179"/>
        <v>0</v>
      </c>
      <c r="AS292" s="3">
        <f t="shared" si="179"/>
        <v>0</v>
      </c>
      <c r="AT292" s="3">
        <f t="shared" si="179"/>
        <v>0</v>
      </c>
      <c r="AU292" s="3">
        <f t="shared" si="180"/>
        <v>0</v>
      </c>
      <c r="AV292" s="3">
        <f t="shared" si="181"/>
        <v>0</v>
      </c>
      <c r="AZ292" s="3">
        <f t="shared" si="177"/>
        <v>0</v>
      </c>
      <c r="BA292" s="3">
        <f t="shared" si="177"/>
        <v>0</v>
      </c>
      <c r="BB292" s="3">
        <f t="shared" si="182"/>
        <v>108.18218681242271</v>
      </c>
      <c r="BC292" s="3">
        <f t="shared" si="182"/>
        <v>0</v>
      </c>
      <c r="BD292" s="3">
        <f t="shared" si="183"/>
        <v>0</v>
      </c>
      <c r="BE292" s="3">
        <f t="shared" si="183"/>
        <v>0</v>
      </c>
      <c r="BF292" s="3">
        <f t="shared" si="184"/>
        <v>0</v>
      </c>
      <c r="BG292" s="3">
        <f t="shared" si="191"/>
        <v>0</v>
      </c>
      <c r="BH292" s="3">
        <f t="shared" si="191"/>
        <v>0</v>
      </c>
      <c r="BI292" s="3">
        <f t="shared" si="191"/>
        <v>0</v>
      </c>
      <c r="BJ292" s="3">
        <f t="shared" si="191"/>
        <v>0</v>
      </c>
      <c r="BM292" s="3">
        <f t="shared" si="186"/>
        <v>0</v>
      </c>
      <c r="BN292" s="3">
        <f t="shared" si="186"/>
        <v>0</v>
      </c>
      <c r="BO292" s="3">
        <f t="shared" si="186"/>
        <v>0</v>
      </c>
      <c r="BP292" s="3">
        <f t="shared" si="186"/>
        <v>0</v>
      </c>
      <c r="BW292" s="3">
        <f t="shared" si="189"/>
        <v>11.111110764615351</v>
      </c>
      <c r="BY292" s="3">
        <f t="shared" si="190"/>
        <v>0</v>
      </c>
      <c r="BZ292" s="3">
        <f t="shared" si="190"/>
        <v>0</v>
      </c>
    </row>
    <row r="293" spans="7:78" x14ac:dyDescent="0.2">
      <c r="G293" s="13">
        <v>-0.1678466796875</v>
      </c>
      <c r="AC293" s="11">
        <v>-8.3229755982759997E-3</v>
      </c>
      <c r="AN293" s="11">
        <v>-0.56909549236297596</v>
      </c>
      <c r="AR293" s="3">
        <f t="shared" si="179"/>
        <v>0</v>
      </c>
      <c r="AS293" s="3">
        <f t="shared" si="179"/>
        <v>0</v>
      </c>
      <c r="AT293" s="3">
        <f t="shared" si="179"/>
        <v>0</v>
      </c>
      <c r="AU293" s="3">
        <f t="shared" si="180"/>
        <v>0</v>
      </c>
      <c r="AV293" s="3">
        <f t="shared" si="181"/>
        <v>0</v>
      </c>
      <c r="AZ293" s="3">
        <f t="shared" si="177"/>
        <v>0</v>
      </c>
      <c r="BA293" s="3">
        <f t="shared" si="177"/>
        <v>0</v>
      </c>
      <c r="BB293" s="3">
        <f t="shared" si="182"/>
        <v>81.136638308521768</v>
      </c>
      <c r="BC293" s="3">
        <f t="shared" si="182"/>
        <v>0</v>
      </c>
      <c r="BD293" s="3">
        <f t="shared" si="183"/>
        <v>0</v>
      </c>
      <c r="BE293" s="3">
        <f t="shared" si="183"/>
        <v>0</v>
      </c>
      <c r="BF293" s="3">
        <f t="shared" si="184"/>
        <v>0</v>
      </c>
      <c r="BG293" s="3">
        <f t="shared" si="191"/>
        <v>0</v>
      </c>
      <c r="BH293" s="3">
        <f t="shared" si="191"/>
        <v>0</v>
      </c>
      <c r="BI293" s="3">
        <f t="shared" si="191"/>
        <v>0</v>
      </c>
      <c r="BJ293" s="3">
        <f t="shared" si="191"/>
        <v>0</v>
      </c>
      <c r="BM293" s="3">
        <f t="shared" si="186"/>
        <v>0</v>
      </c>
      <c r="BN293" s="3">
        <f t="shared" si="186"/>
        <v>0</v>
      </c>
      <c r="BO293" s="3">
        <f t="shared" si="186"/>
        <v>0</v>
      </c>
      <c r="BP293" s="3">
        <f t="shared" si="186"/>
        <v>0</v>
      </c>
      <c r="BW293" s="3">
        <f t="shared" si="189"/>
        <v>2.0833332683654411</v>
      </c>
      <c r="BY293" s="3">
        <f t="shared" si="190"/>
        <v>0</v>
      </c>
      <c r="BZ293" s="3">
        <f t="shared" si="190"/>
        <v>0</v>
      </c>
    </row>
    <row r="294" spans="7:78" x14ac:dyDescent="0.2">
      <c r="AC294" s="11">
        <v>9.1552734375E-2</v>
      </c>
      <c r="AN294" s="11">
        <v>-0.56106513738632202</v>
      </c>
      <c r="AR294" s="3">
        <f t="shared" si="179"/>
        <v>0</v>
      </c>
      <c r="AS294" s="3">
        <f t="shared" si="179"/>
        <v>0</v>
      </c>
      <c r="AT294" s="3">
        <f t="shared" si="179"/>
        <v>0</v>
      </c>
      <c r="AU294" s="3">
        <f t="shared" si="180"/>
        <v>0</v>
      </c>
      <c r="AV294" s="3">
        <f t="shared" si="181"/>
        <v>0</v>
      </c>
      <c r="AZ294" s="3">
        <f t="shared" si="177"/>
        <v>0</v>
      </c>
      <c r="BA294" s="3">
        <f t="shared" si="177"/>
        <v>0</v>
      </c>
      <c r="BB294" s="3">
        <f t="shared" si="182"/>
        <v>0</v>
      </c>
      <c r="BC294" s="3">
        <f t="shared" si="182"/>
        <v>0</v>
      </c>
      <c r="BD294" s="3">
        <f t="shared" si="183"/>
        <v>0</v>
      </c>
      <c r="BE294" s="3">
        <f t="shared" si="183"/>
        <v>0</v>
      </c>
      <c r="BF294" s="3">
        <f t="shared" si="184"/>
        <v>0</v>
      </c>
      <c r="BG294" s="3">
        <f t="shared" si="191"/>
        <v>0</v>
      </c>
      <c r="BH294" s="3">
        <f t="shared" si="191"/>
        <v>0</v>
      </c>
      <c r="BI294" s="3">
        <f t="shared" si="191"/>
        <v>0</v>
      </c>
      <c r="BJ294" s="3">
        <f t="shared" si="191"/>
        <v>0</v>
      </c>
      <c r="BM294" s="3">
        <f t="shared" si="186"/>
        <v>0</v>
      </c>
      <c r="BN294" s="3">
        <f t="shared" si="186"/>
        <v>0</v>
      </c>
      <c r="BO294" s="3">
        <f t="shared" si="186"/>
        <v>0</v>
      </c>
      <c r="BP294" s="3">
        <f t="shared" si="186"/>
        <v>0</v>
      </c>
      <c r="BW294" s="3">
        <f t="shared" si="189"/>
        <v>-22.916666651380083</v>
      </c>
      <c r="BY294" s="3">
        <f t="shared" si="190"/>
        <v>0</v>
      </c>
      <c r="BZ294" s="3">
        <f t="shared" si="190"/>
        <v>0</v>
      </c>
    </row>
    <row r="295" spans="7:78" x14ac:dyDescent="0.2">
      <c r="AC295" s="11">
        <v>-2.7743251994250002E-3</v>
      </c>
      <c r="AN295" s="11">
        <v>-0.60718506574630704</v>
      </c>
      <c r="AR295" s="3">
        <f t="shared" si="179"/>
        <v>0</v>
      </c>
      <c r="AS295" s="3">
        <f t="shared" si="179"/>
        <v>0</v>
      </c>
      <c r="AT295" s="3">
        <f t="shared" si="179"/>
        <v>0</v>
      </c>
      <c r="AU295" s="3">
        <f t="shared" si="180"/>
        <v>0</v>
      </c>
      <c r="AV295" s="3">
        <f t="shared" si="181"/>
        <v>0</v>
      </c>
      <c r="BB295" s="3">
        <f t="shared" si="182"/>
        <v>0</v>
      </c>
      <c r="BC295" s="3">
        <f t="shared" si="182"/>
        <v>0</v>
      </c>
      <c r="BD295" s="3">
        <f t="shared" si="183"/>
        <v>0</v>
      </c>
      <c r="BE295" s="3">
        <f t="shared" si="183"/>
        <v>0</v>
      </c>
      <c r="BF295" s="3">
        <f t="shared" si="184"/>
        <v>0</v>
      </c>
      <c r="BG295" s="3">
        <f t="shared" si="191"/>
        <v>0</v>
      </c>
      <c r="BH295" s="3">
        <f t="shared" si="191"/>
        <v>0</v>
      </c>
      <c r="BI295" s="3">
        <f t="shared" si="191"/>
        <v>0</v>
      </c>
      <c r="BJ295" s="3">
        <f t="shared" si="191"/>
        <v>0</v>
      </c>
      <c r="BM295" s="3">
        <f t="shared" si="186"/>
        <v>0</v>
      </c>
      <c r="BN295" s="3">
        <f t="shared" si="186"/>
        <v>0</v>
      </c>
      <c r="BO295" s="3">
        <f t="shared" si="186"/>
        <v>0</v>
      </c>
      <c r="BP295" s="3">
        <f t="shared" si="186"/>
        <v>0</v>
      </c>
      <c r="BW295" s="3">
        <f t="shared" si="189"/>
        <v>0.69444442278839691</v>
      </c>
      <c r="BY295" s="3">
        <f t="shared" si="190"/>
        <v>0</v>
      </c>
      <c r="BZ295" s="3">
        <f t="shared" si="190"/>
        <v>0</v>
      </c>
    </row>
    <row r="296" spans="7:78" x14ac:dyDescent="0.2">
      <c r="AC296" s="11">
        <v>-0.152587890625</v>
      </c>
      <c r="AN296" s="11">
        <v>-0.62575566768646196</v>
      </c>
      <c r="AR296" s="3">
        <f t="shared" si="179"/>
        <v>0</v>
      </c>
      <c r="AS296" s="3">
        <f t="shared" si="179"/>
        <v>0</v>
      </c>
      <c r="AT296" s="3">
        <f t="shared" si="179"/>
        <v>0</v>
      </c>
      <c r="AU296" s="3">
        <f t="shared" si="180"/>
        <v>0</v>
      </c>
      <c r="AV296" s="3">
        <f t="shared" si="181"/>
        <v>0</v>
      </c>
      <c r="BB296" s="3">
        <f t="shared" si="182"/>
        <v>0</v>
      </c>
      <c r="BC296" s="3">
        <f t="shared" si="182"/>
        <v>0</v>
      </c>
      <c r="BD296" s="3">
        <f t="shared" si="183"/>
        <v>0</v>
      </c>
      <c r="BE296" s="3">
        <f t="shared" si="183"/>
        <v>0</v>
      </c>
      <c r="BF296" s="3">
        <f t="shared" si="184"/>
        <v>0</v>
      </c>
      <c r="BG296" s="3">
        <f t="shared" si="191"/>
        <v>0</v>
      </c>
      <c r="BH296" s="3">
        <f t="shared" si="191"/>
        <v>0</v>
      </c>
      <c r="BI296" s="3">
        <f t="shared" si="191"/>
        <v>0</v>
      </c>
      <c r="BJ296" s="3">
        <f t="shared" si="191"/>
        <v>0</v>
      </c>
      <c r="BM296" s="3">
        <f t="shared" si="186"/>
        <v>0</v>
      </c>
      <c r="BN296" s="3">
        <f t="shared" si="186"/>
        <v>0</v>
      </c>
      <c r="BO296" s="3">
        <f t="shared" si="186"/>
        <v>0</v>
      </c>
      <c r="BP296" s="3">
        <f t="shared" si="186"/>
        <v>0</v>
      </c>
      <c r="BW296" s="3">
        <f t="shared" si="189"/>
        <v>38.194444418966803</v>
      </c>
      <c r="BY296" s="3">
        <f t="shared" si="190"/>
        <v>0</v>
      </c>
      <c r="BZ296" s="3">
        <f t="shared" si="190"/>
        <v>0</v>
      </c>
    </row>
    <row r="297" spans="7:78" x14ac:dyDescent="0.2">
      <c r="AC297" s="11">
        <v>-0.102650038897991</v>
      </c>
      <c r="AN297" s="11">
        <v>-0.62050879001617398</v>
      </c>
      <c r="AR297" s="3">
        <f t="shared" si="179"/>
        <v>0</v>
      </c>
      <c r="AS297" s="3">
        <f t="shared" si="179"/>
        <v>0</v>
      </c>
      <c r="AT297" s="3">
        <f t="shared" si="179"/>
        <v>0</v>
      </c>
      <c r="AU297" s="3">
        <f t="shared" si="180"/>
        <v>0</v>
      </c>
      <c r="AV297" s="3">
        <f t="shared" si="181"/>
        <v>0</v>
      </c>
      <c r="BB297" s="3">
        <f t="shared" si="182"/>
        <v>0</v>
      </c>
      <c r="BC297" s="3">
        <f t="shared" si="182"/>
        <v>0</v>
      </c>
      <c r="BD297" s="3">
        <f t="shared" si="183"/>
        <v>0</v>
      </c>
      <c r="BE297" s="3">
        <f t="shared" si="183"/>
        <v>0</v>
      </c>
      <c r="BF297" s="3">
        <f t="shared" si="184"/>
        <v>0</v>
      </c>
      <c r="BG297" s="3">
        <f t="shared" si="191"/>
        <v>0</v>
      </c>
      <c r="BH297" s="3">
        <f t="shared" si="191"/>
        <v>0</v>
      </c>
      <c r="BI297" s="3">
        <f t="shared" si="191"/>
        <v>0</v>
      </c>
      <c r="BJ297" s="3">
        <f t="shared" si="191"/>
        <v>0</v>
      </c>
      <c r="BM297" s="3">
        <f t="shared" si="186"/>
        <v>0</v>
      </c>
      <c r="BN297" s="3">
        <f t="shared" si="186"/>
        <v>0</v>
      </c>
      <c r="BO297" s="3">
        <f t="shared" si="186"/>
        <v>0</v>
      </c>
      <c r="BP297" s="3">
        <f t="shared" si="186"/>
        <v>0</v>
      </c>
      <c r="BW297" s="3">
        <f t="shared" si="189"/>
        <v>25.694445275015401</v>
      </c>
      <c r="BY297" s="3">
        <f t="shared" si="190"/>
        <v>0</v>
      </c>
      <c r="BZ297" s="3">
        <f t="shared" si="190"/>
        <v>0</v>
      </c>
    </row>
    <row r="298" spans="7:78" x14ac:dyDescent="0.2">
      <c r="AC298" s="11">
        <v>9.1552734375E-2</v>
      </c>
      <c r="AN298" s="11">
        <v>-0.62147313356399503</v>
      </c>
      <c r="AR298" s="3">
        <f t="shared" si="179"/>
        <v>0</v>
      </c>
      <c r="AS298" s="3">
        <f t="shared" si="179"/>
        <v>0</v>
      </c>
      <c r="AT298" s="3">
        <f t="shared" si="179"/>
        <v>0</v>
      </c>
      <c r="AU298" s="3">
        <f t="shared" si="180"/>
        <v>0</v>
      </c>
      <c r="AV298" s="3">
        <f t="shared" si="181"/>
        <v>0</v>
      </c>
      <c r="BB298" s="3">
        <f t="shared" si="182"/>
        <v>0</v>
      </c>
      <c r="BC298" s="3">
        <f t="shared" si="182"/>
        <v>0</v>
      </c>
      <c r="BD298" s="3">
        <f t="shared" si="183"/>
        <v>0</v>
      </c>
      <c r="BE298" s="3">
        <f t="shared" si="183"/>
        <v>0</v>
      </c>
      <c r="BF298" s="3">
        <f t="shared" si="184"/>
        <v>0</v>
      </c>
      <c r="BG298" s="3">
        <f t="shared" si="191"/>
        <v>0</v>
      </c>
      <c r="BH298" s="3">
        <f t="shared" si="191"/>
        <v>0</v>
      </c>
      <c r="BI298" s="3">
        <f t="shared" si="191"/>
        <v>0</v>
      </c>
      <c r="BJ298" s="3">
        <f t="shared" si="191"/>
        <v>0</v>
      </c>
      <c r="BM298" s="3">
        <f t="shared" si="186"/>
        <v>0</v>
      </c>
      <c r="BN298" s="3">
        <f t="shared" si="186"/>
        <v>0</v>
      </c>
      <c r="BO298" s="3">
        <f t="shared" si="186"/>
        <v>0</v>
      </c>
      <c r="BP298" s="3">
        <f t="shared" si="186"/>
        <v>0</v>
      </c>
      <c r="BW298" s="3">
        <f t="shared" si="189"/>
        <v>-22.916666651380083</v>
      </c>
      <c r="BY298" s="3">
        <f t="shared" si="190"/>
        <v>0</v>
      </c>
      <c r="BZ298" s="3">
        <f t="shared" si="190"/>
        <v>0</v>
      </c>
    </row>
    <row r="299" spans="7:78" x14ac:dyDescent="0.2">
      <c r="AC299" s="11">
        <v>-2.7743251994252E-2</v>
      </c>
      <c r="AN299" s="11">
        <v>-0.63322126865386996</v>
      </c>
      <c r="AR299" s="3">
        <f t="shared" si="179"/>
        <v>0</v>
      </c>
      <c r="AS299" s="3">
        <f t="shared" si="179"/>
        <v>0</v>
      </c>
      <c r="AT299" s="3">
        <f t="shared" si="179"/>
        <v>0</v>
      </c>
      <c r="AU299" s="3">
        <f t="shared" si="180"/>
        <v>0</v>
      </c>
      <c r="AV299" s="3">
        <f t="shared" si="181"/>
        <v>0</v>
      </c>
      <c r="BB299" s="3">
        <f t="shared" si="182"/>
        <v>0</v>
      </c>
      <c r="BC299" s="3">
        <f t="shared" si="182"/>
        <v>0</v>
      </c>
      <c r="BD299" s="3">
        <f t="shared" si="183"/>
        <v>0</v>
      </c>
      <c r="BE299" s="3">
        <f t="shared" si="183"/>
        <v>0</v>
      </c>
      <c r="BF299" s="3">
        <f t="shared" si="184"/>
        <v>0</v>
      </c>
      <c r="BG299" s="3">
        <f t="shared" si="191"/>
        <v>0</v>
      </c>
      <c r="BH299" s="3">
        <f t="shared" si="191"/>
        <v>0</v>
      </c>
      <c r="BI299" s="3">
        <f t="shared" si="191"/>
        <v>0</v>
      </c>
      <c r="BJ299" s="3">
        <f t="shared" si="191"/>
        <v>0</v>
      </c>
      <c r="BM299" s="3">
        <f t="shared" si="186"/>
        <v>0</v>
      </c>
      <c r="BN299" s="3">
        <f t="shared" si="186"/>
        <v>0</v>
      </c>
      <c r="BO299" s="3">
        <f t="shared" si="186"/>
        <v>0</v>
      </c>
      <c r="BP299" s="3">
        <f t="shared" si="186"/>
        <v>0</v>
      </c>
      <c r="BW299" s="3">
        <f t="shared" si="189"/>
        <v>6.9444442278844694</v>
      </c>
      <c r="BY299" s="3">
        <f t="shared" si="190"/>
        <v>0</v>
      </c>
      <c r="BZ299" s="3">
        <f t="shared" si="190"/>
        <v>0</v>
      </c>
    </row>
    <row r="300" spans="7:78" x14ac:dyDescent="0.2">
      <c r="AC300" s="11">
        <v>-3.6066230386496E-2</v>
      </c>
      <c r="AN300" s="11">
        <v>-0.67681652307510398</v>
      </c>
      <c r="AR300" s="3">
        <f t="shared" si="179"/>
        <v>0</v>
      </c>
      <c r="AS300" s="3">
        <f t="shared" si="179"/>
        <v>0</v>
      </c>
      <c r="AT300" s="3">
        <f t="shared" si="179"/>
        <v>0</v>
      </c>
      <c r="AU300" s="3">
        <f t="shared" si="180"/>
        <v>0</v>
      </c>
      <c r="AV300" s="3">
        <f t="shared" si="181"/>
        <v>0</v>
      </c>
      <c r="BB300" s="3">
        <f t="shared" si="182"/>
        <v>0</v>
      </c>
      <c r="BC300" s="3">
        <f t="shared" si="182"/>
        <v>0</v>
      </c>
      <c r="BD300" s="3">
        <f t="shared" si="183"/>
        <v>0</v>
      </c>
      <c r="BE300" s="3">
        <f t="shared" si="183"/>
        <v>0</v>
      </c>
      <c r="BF300" s="3">
        <f t="shared" si="184"/>
        <v>0</v>
      </c>
      <c r="BG300" s="3">
        <f t="shared" si="191"/>
        <v>0</v>
      </c>
      <c r="BH300" s="3">
        <f t="shared" si="191"/>
        <v>0</v>
      </c>
      <c r="BI300" s="3">
        <f t="shared" si="191"/>
        <v>0</v>
      </c>
      <c r="BJ300" s="3">
        <f t="shared" si="191"/>
        <v>0</v>
      </c>
      <c r="BM300" s="3">
        <f t="shared" si="186"/>
        <v>0</v>
      </c>
      <c r="BN300" s="3">
        <f t="shared" si="186"/>
        <v>0</v>
      </c>
      <c r="BO300" s="3">
        <f t="shared" si="186"/>
        <v>0</v>
      </c>
      <c r="BP300" s="3">
        <f t="shared" si="186"/>
        <v>0</v>
      </c>
      <c r="BW300" s="3">
        <f t="shared" si="189"/>
        <v>9.0277781956111429</v>
      </c>
      <c r="BY300" s="3">
        <f t="shared" si="190"/>
        <v>0</v>
      </c>
      <c r="BZ300" s="3">
        <f t="shared" si="190"/>
        <v>0</v>
      </c>
    </row>
    <row r="301" spans="7:78" x14ac:dyDescent="0.2">
      <c r="AC301" s="11">
        <v>-3.6066230386496E-2</v>
      </c>
      <c r="AN301" s="11">
        <v>-0.63534629344940197</v>
      </c>
      <c r="AR301" s="3">
        <f t="shared" si="179"/>
        <v>0</v>
      </c>
      <c r="AS301" s="3">
        <f t="shared" si="179"/>
        <v>0</v>
      </c>
      <c r="AT301" s="3">
        <f t="shared" si="179"/>
        <v>0</v>
      </c>
      <c r="AU301" s="3">
        <f t="shared" si="180"/>
        <v>0</v>
      </c>
      <c r="AV301" s="3">
        <f t="shared" si="181"/>
        <v>0</v>
      </c>
      <c r="BB301" s="3">
        <f t="shared" si="182"/>
        <v>0</v>
      </c>
      <c r="BC301" s="3">
        <f t="shared" si="182"/>
        <v>0</v>
      </c>
      <c r="BD301" s="3">
        <f t="shared" si="183"/>
        <v>0</v>
      </c>
      <c r="BE301" s="3">
        <f t="shared" si="183"/>
        <v>0</v>
      </c>
      <c r="BF301" s="3">
        <f t="shared" si="184"/>
        <v>0</v>
      </c>
      <c r="BG301" s="3">
        <f t="shared" si="191"/>
        <v>0</v>
      </c>
      <c r="BH301" s="3">
        <f t="shared" si="191"/>
        <v>0</v>
      </c>
      <c r="BI301" s="3">
        <f t="shared" si="191"/>
        <v>0</v>
      </c>
      <c r="BJ301" s="3">
        <f t="shared" si="191"/>
        <v>0</v>
      </c>
      <c r="BM301" s="3">
        <f t="shared" si="186"/>
        <v>0</v>
      </c>
      <c r="BN301" s="3">
        <f t="shared" si="186"/>
        <v>0</v>
      </c>
      <c r="BO301" s="3">
        <f t="shared" si="186"/>
        <v>0</v>
      </c>
      <c r="BP301" s="3">
        <f t="shared" si="186"/>
        <v>0</v>
      </c>
      <c r="BW301" s="3">
        <f t="shared" si="189"/>
        <v>9.0277781956111429</v>
      </c>
      <c r="BY301" s="3">
        <f t="shared" si="190"/>
        <v>0</v>
      </c>
      <c r="BZ301" s="3">
        <f t="shared" si="190"/>
        <v>0</v>
      </c>
    </row>
    <row r="302" spans="7:78" x14ac:dyDescent="0.2">
      <c r="AC302" s="11">
        <v>-6.9358132779598E-2</v>
      </c>
      <c r="AN302" s="11">
        <v>-0.61910080909729004</v>
      </c>
      <c r="AR302" s="3">
        <f t="shared" si="179"/>
        <v>0</v>
      </c>
      <c r="AS302" s="3">
        <f t="shared" si="179"/>
        <v>0</v>
      </c>
      <c r="AT302" s="3">
        <f t="shared" si="179"/>
        <v>0</v>
      </c>
      <c r="AU302" s="3">
        <f t="shared" si="180"/>
        <v>0</v>
      </c>
      <c r="AV302" s="3">
        <f t="shared" si="181"/>
        <v>0</v>
      </c>
      <c r="BB302" s="3">
        <f t="shared" si="182"/>
        <v>0</v>
      </c>
      <c r="BC302" s="3">
        <f t="shared" si="182"/>
        <v>0</v>
      </c>
      <c r="BD302" s="3">
        <f t="shared" si="183"/>
        <v>0</v>
      </c>
      <c r="BE302" s="3">
        <f t="shared" si="183"/>
        <v>0</v>
      </c>
      <c r="BF302" s="3">
        <f t="shared" si="184"/>
        <v>0</v>
      </c>
      <c r="BG302" s="3">
        <f t="shared" si="191"/>
        <v>0</v>
      </c>
      <c r="BH302" s="3">
        <f t="shared" si="191"/>
        <v>0</v>
      </c>
      <c r="BI302" s="3">
        <f t="shared" si="191"/>
        <v>0</v>
      </c>
      <c r="BJ302" s="3">
        <f t="shared" si="191"/>
        <v>0</v>
      </c>
      <c r="BM302" s="3">
        <f t="shared" si="186"/>
        <v>0</v>
      </c>
      <c r="BN302" s="3">
        <f t="shared" si="186"/>
        <v>0</v>
      </c>
      <c r="BO302" s="3">
        <f t="shared" si="186"/>
        <v>0</v>
      </c>
      <c r="BP302" s="3">
        <f t="shared" si="186"/>
        <v>0</v>
      </c>
      <c r="BW302" s="3">
        <f t="shared" si="189"/>
        <v>17.361111269072406</v>
      </c>
      <c r="BY302" s="3">
        <f t="shared" si="190"/>
        <v>0</v>
      </c>
      <c r="BZ302" s="3">
        <f t="shared" si="190"/>
        <v>0</v>
      </c>
    </row>
    <row r="303" spans="7:78" x14ac:dyDescent="0.2">
      <c r="AC303" s="11">
        <v>-9.4327062368393E-2</v>
      </c>
      <c r="AN303" s="11">
        <v>-0.60854649543762196</v>
      </c>
      <c r="AR303" s="3">
        <f t="shared" si="179"/>
        <v>0</v>
      </c>
      <c r="AS303" s="3">
        <f t="shared" si="179"/>
        <v>0</v>
      </c>
      <c r="AT303" s="3">
        <f t="shared" si="179"/>
        <v>0</v>
      </c>
      <c r="AU303" s="3">
        <f t="shared" si="180"/>
        <v>0</v>
      </c>
      <c r="AV303" s="3">
        <f t="shared" si="181"/>
        <v>0</v>
      </c>
      <c r="BB303" s="3">
        <f t="shared" si="182"/>
        <v>0</v>
      </c>
      <c r="BC303" s="3">
        <f t="shared" si="182"/>
        <v>0</v>
      </c>
      <c r="BD303" s="3">
        <f t="shared" si="183"/>
        <v>0</v>
      </c>
      <c r="BE303" s="3">
        <f t="shared" si="183"/>
        <v>0</v>
      </c>
      <c r="BF303" s="3">
        <f t="shared" si="184"/>
        <v>0</v>
      </c>
      <c r="BG303" s="3">
        <f t="shared" si="191"/>
        <v>0</v>
      </c>
      <c r="BH303" s="3">
        <f t="shared" si="191"/>
        <v>0</v>
      </c>
      <c r="BI303" s="3">
        <f t="shared" si="191"/>
        <v>0</v>
      </c>
      <c r="BJ303" s="3">
        <f t="shared" si="191"/>
        <v>0</v>
      </c>
      <c r="BM303" s="3">
        <f t="shared" si="186"/>
        <v>0</v>
      </c>
      <c r="BN303" s="3">
        <f t="shared" si="186"/>
        <v>0</v>
      </c>
      <c r="BO303" s="3">
        <f t="shared" si="186"/>
        <v>0</v>
      </c>
      <c r="BP303" s="3">
        <f t="shared" si="186"/>
        <v>0</v>
      </c>
      <c r="BW303" s="3">
        <f t="shared" si="189"/>
        <v>23.611111773529714</v>
      </c>
      <c r="BY303" s="3">
        <f t="shared" si="190"/>
        <v>0</v>
      </c>
      <c r="BZ303" s="3">
        <f t="shared" si="190"/>
        <v>0</v>
      </c>
    </row>
    <row r="304" spans="7:78" x14ac:dyDescent="0.2">
      <c r="AC304" s="11">
        <v>1.3871625997126E-2</v>
      </c>
      <c r="AN304" s="11">
        <v>-0.61718934774398804</v>
      </c>
      <c r="AR304" s="3">
        <f t="shared" si="179"/>
        <v>0</v>
      </c>
      <c r="AS304" s="3">
        <f t="shared" si="179"/>
        <v>0</v>
      </c>
      <c r="AT304" s="3">
        <f t="shared" si="179"/>
        <v>0</v>
      </c>
      <c r="AU304" s="3">
        <f t="shared" si="180"/>
        <v>0</v>
      </c>
      <c r="AV304" s="3">
        <f t="shared" si="181"/>
        <v>0</v>
      </c>
      <c r="BB304" s="3">
        <f t="shared" si="182"/>
        <v>0</v>
      </c>
      <c r="BC304" s="3">
        <f t="shared" si="182"/>
        <v>0</v>
      </c>
      <c r="BD304" s="3">
        <f t="shared" si="183"/>
        <v>0</v>
      </c>
      <c r="BE304" s="3">
        <f t="shared" si="183"/>
        <v>0</v>
      </c>
      <c r="BF304" s="3">
        <f t="shared" si="184"/>
        <v>0</v>
      </c>
      <c r="BG304" s="3">
        <f t="shared" si="191"/>
        <v>0</v>
      </c>
      <c r="BH304" s="3">
        <f t="shared" si="191"/>
        <v>0</v>
      </c>
      <c r="BI304" s="3">
        <f t="shared" si="191"/>
        <v>0</v>
      </c>
      <c r="BJ304" s="3">
        <f t="shared" si="191"/>
        <v>0</v>
      </c>
      <c r="BM304" s="3">
        <f t="shared" si="186"/>
        <v>0</v>
      </c>
      <c r="BN304" s="3">
        <f t="shared" si="186"/>
        <v>0</v>
      </c>
      <c r="BO304" s="3">
        <f t="shared" si="186"/>
        <v>0</v>
      </c>
      <c r="BP304" s="3">
        <f t="shared" si="186"/>
        <v>0</v>
      </c>
      <c r="BW304" s="3">
        <f t="shared" si="189"/>
        <v>-3.4722221139422347</v>
      </c>
      <c r="BY304" s="3">
        <f t="shared" si="190"/>
        <v>0</v>
      </c>
      <c r="BZ304" s="3">
        <f t="shared" si="190"/>
        <v>0</v>
      </c>
    </row>
    <row r="305" spans="29:78" x14ac:dyDescent="0.2">
      <c r="AC305" s="11">
        <v>0.163685187697411</v>
      </c>
      <c r="AN305" s="11">
        <v>-0.63791620731353804</v>
      </c>
      <c r="AR305" s="3">
        <f t="shared" si="179"/>
        <v>0</v>
      </c>
      <c r="AS305" s="3">
        <f t="shared" si="179"/>
        <v>0</v>
      </c>
      <c r="AT305" s="3">
        <f t="shared" si="179"/>
        <v>0</v>
      </c>
      <c r="AU305" s="3">
        <f t="shared" si="180"/>
        <v>0</v>
      </c>
      <c r="AV305" s="3">
        <f t="shared" si="181"/>
        <v>0</v>
      </c>
      <c r="BB305" s="3">
        <f t="shared" si="182"/>
        <v>0</v>
      </c>
      <c r="BC305" s="3">
        <f t="shared" si="182"/>
        <v>0</v>
      </c>
      <c r="BD305" s="3">
        <f t="shared" si="183"/>
        <v>0</v>
      </c>
      <c r="BE305" s="3">
        <f t="shared" si="183"/>
        <v>0</v>
      </c>
      <c r="BF305" s="3">
        <f t="shared" si="184"/>
        <v>0</v>
      </c>
      <c r="BG305" s="3">
        <f t="shared" si="191"/>
        <v>0</v>
      </c>
      <c r="BH305" s="3">
        <f t="shared" si="191"/>
        <v>0</v>
      </c>
      <c r="BI305" s="3">
        <f t="shared" si="191"/>
        <v>0</v>
      </c>
      <c r="BJ305" s="3">
        <f t="shared" si="191"/>
        <v>0</v>
      </c>
      <c r="BM305" s="3">
        <f t="shared" si="186"/>
        <v>0</v>
      </c>
      <c r="BN305" s="3">
        <f t="shared" si="186"/>
        <v>0</v>
      </c>
      <c r="BO305" s="3">
        <f t="shared" si="186"/>
        <v>0</v>
      </c>
      <c r="BP305" s="3">
        <f t="shared" si="186"/>
        <v>0</v>
      </c>
      <c r="BW305" s="3">
        <f t="shared" si="189"/>
        <v>-40.972221177639163</v>
      </c>
      <c r="BY305" s="3">
        <f t="shared" si="190"/>
        <v>0</v>
      </c>
      <c r="BZ305" s="3">
        <f t="shared" si="190"/>
        <v>0</v>
      </c>
    </row>
    <row r="306" spans="29:78" x14ac:dyDescent="0.2">
      <c r="AC306" s="11">
        <v>8.3229755982759997E-3</v>
      </c>
      <c r="AN306" s="11">
        <v>-0.68284422159194902</v>
      </c>
      <c r="AR306" s="3">
        <f t="shared" si="179"/>
        <v>0</v>
      </c>
      <c r="AS306" s="3">
        <f t="shared" si="179"/>
        <v>0</v>
      </c>
      <c r="AT306" s="3">
        <f t="shared" si="179"/>
        <v>0</v>
      </c>
      <c r="AU306" s="3">
        <f t="shared" si="180"/>
        <v>0</v>
      </c>
      <c r="AV306" s="3">
        <f t="shared" si="181"/>
        <v>0</v>
      </c>
      <c r="BB306" s="3">
        <f t="shared" si="182"/>
        <v>0</v>
      </c>
      <c r="BC306" s="3">
        <f t="shared" si="182"/>
        <v>0</v>
      </c>
      <c r="BD306" s="3">
        <f t="shared" si="183"/>
        <v>0</v>
      </c>
      <c r="BE306" s="3">
        <f t="shared" si="183"/>
        <v>0</v>
      </c>
      <c r="BF306" s="3">
        <f t="shared" si="184"/>
        <v>0</v>
      </c>
      <c r="BG306" s="3">
        <f t="shared" si="191"/>
        <v>0</v>
      </c>
      <c r="BH306" s="3">
        <f t="shared" si="191"/>
        <v>0</v>
      </c>
      <c r="BI306" s="3">
        <f t="shared" si="191"/>
        <v>0</v>
      </c>
      <c r="BJ306" s="3">
        <f t="shared" si="191"/>
        <v>0</v>
      </c>
      <c r="BM306" s="3">
        <f t="shared" si="186"/>
        <v>0</v>
      </c>
      <c r="BN306" s="3">
        <f t="shared" si="186"/>
        <v>0</v>
      </c>
      <c r="BO306" s="3">
        <f t="shared" si="186"/>
        <v>0</v>
      </c>
      <c r="BP306" s="3">
        <f t="shared" si="186"/>
        <v>0</v>
      </c>
      <c r="BW306" s="3">
        <f t="shared" si="189"/>
        <v>-2.0833332683654411</v>
      </c>
      <c r="BY306" s="3">
        <f t="shared" si="190"/>
        <v>0</v>
      </c>
      <c r="BZ306" s="3">
        <f t="shared" si="190"/>
        <v>0</v>
      </c>
    </row>
    <row r="307" spans="29:78" x14ac:dyDescent="0.2">
      <c r="AC307" s="11">
        <v>-6.6583804786205E-2</v>
      </c>
      <c r="AN307" s="11">
        <v>-0.60068386793136597</v>
      </c>
      <c r="AR307" s="3">
        <f t="shared" si="179"/>
        <v>0</v>
      </c>
      <c r="AS307" s="3">
        <f t="shared" si="179"/>
        <v>0</v>
      </c>
      <c r="AT307" s="3">
        <f t="shared" si="179"/>
        <v>0</v>
      </c>
      <c r="AU307" s="3">
        <f t="shared" si="180"/>
        <v>0</v>
      </c>
      <c r="AV307" s="3">
        <f t="shared" si="181"/>
        <v>0</v>
      </c>
      <c r="BB307" s="3">
        <f t="shared" si="182"/>
        <v>0</v>
      </c>
      <c r="BC307" s="3">
        <f t="shared" si="182"/>
        <v>0</v>
      </c>
      <c r="BD307" s="3">
        <f t="shared" si="183"/>
        <v>0</v>
      </c>
      <c r="BE307" s="3">
        <f t="shared" si="183"/>
        <v>0</v>
      </c>
      <c r="BF307" s="3">
        <f t="shared" si="184"/>
        <v>0</v>
      </c>
      <c r="BG307" s="3">
        <f t="shared" si="191"/>
        <v>0</v>
      </c>
      <c r="BH307" s="3">
        <f t="shared" si="191"/>
        <v>0</v>
      </c>
      <c r="BI307" s="3">
        <f t="shared" si="191"/>
        <v>0</v>
      </c>
      <c r="BJ307" s="3">
        <f t="shared" si="191"/>
        <v>0</v>
      </c>
      <c r="BM307" s="3">
        <f t="shared" si="186"/>
        <v>0</v>
      </c>
      <c r="BN307" s="3">
        <f t="shared" si="186"/>
        <v>0</v>
      </c>
      <c r="BO307" s="3">
        <f t="shared" si="186"/>
        <v>0</v>
      </c>
      <c r="BP307" s="3">
        <f t="shared" si="186"/>
        <v>0</v>
      </c>
      <c r="BW307" s="3">
        <f t="shared" si="189"/>
        <v>16.666666146922775</v>
      </c>
      <c r="BY307" s="3">
        <f t="shared" si="190"/>
        <v>0</v>
      </c>
      <c r="BZ307" s="3">
        <f t="shared" si="190"/>
        <v>0</v>
      </c>
    </row>
    <row r="308" spans="29:78" x14ac:dyDescent="0.2">
      <c r="AC308" s="11">
        <v>-4.4389203190804E-2</v>
      </c>
      <c r="AN308" s="11">
        <v>-0.66416585445404097</v>
      </c>
      <c r="AR308" s="3">
        <f t="shared" si="179"/>
        <v>0</v>
      </c>
      <c r="AS308" s="3">
        <f t="shared" si="179"/>
        <v>0</v>
      </c>
      <c r="AT308" s="3">
        <f t="shared" si="179"/>
        <v>0</v>
      </c>
      <c r="AU308" s="3">
        <f t="shared" si="180"/>
        <v>0</v>
      </c>
      <c r="AV308" s="3">
        <f t="shared" si="181"/>
        <v>0</v>
      </c>
      <c r="BB308" s="3">
        <f t="shared" si="182"/>
        <v>0</v>
      </c>
      <c r="BC308" s="3">
        <f t="shared" si="182"/>
        <v>0</v>
      </c>
      <c r="BD308" s="3">
        <f t="shared" si="183"/>
        <v>0</v>
      </c>
      <c r="BE308" s="3">
        <f t="shared" si="183"/>
        <v>0</v>
      </c>
      <c r="BF308" s="3">
        <f t="shared" si="184"/>
        <v>0</v>
      </c>
      <c r="BG308" s="3">
        <f t="shared" ref="BG308:BJ316" si="192">Q308*100/Q$2</f>
        <v>0</v>
      </c>
      <c r="BH308" s="3">
        <f t="shared" si="192"/>
        <v>0</v>
      </c>
      <c r="BI308" s="3">
        <f t="shared" si="192"/>
        <v>0</v>
      </c>
      <c r="BJ308" s="3">
        <f t="shared" si="192"/>
        <v>0</v>
      </c>
      <c r="BM308" s="3">
        <f t="shared" si="186"/>
        <v>0</v>
      </c>
      <c r="BN308" s="3">
        <f t="shared" si="186"/>
        <v>0</v>
      </c>
      <c r="BO308" s="3">
        <f t="shared" si="186"/>
        <v>0</v>
      </c>
      <c r="BP308" s="3">
        <f t="shared" si="186"/>
        <v>0</v>
      </c>
      <c r="BW308" s="3">
        <f t="shared" si="189"/>
        <v>11.111110764615351</v>
      </c>
      <c r="BY308" s="3">
        <f t="shared" si="190"/>
        <v>0</v>
      </c>
      <c r="BZ308" s="3">
        <f t="shared" si="190"/>
        <v>0</v>
      </c>
    </row>
    <row r="309" spans="29:78" x14ac:dyDescent="0.2">
      <c r="AC309" s="11">
        <v>7.2132460772991E-2</v>
      </c>
      <c r="AN309" s="11">
        <v>-0.67433905601501498</v>
      </c>
      <c r="AR309" s="3">
        <f t="shared" si="179"/>
        <v>0</v>
      </c>
      <c r="AS309" s="3">
        <f t="shared" si="179"/>
        <v>0</v>
      </c>
      <c r="AT309" s="3">
        <f t="shared" si="179"/>
        <v>0</v>
      </c>
      <c r="AU309" s="3">
        <f t="shared" si="180"/>
        <v>0</v>
      </c>
      <c r="AV309" s="3">
        <f t="shared" si="181"/>
        <v>0</v>
      </c>
      <c r="BB309" s="3">
        <f t="shared" si="182"/>
        <v>0</v>
      </c>
      <c r="BC309" s="3">
        <f t="shared" si="182"/>
        <v>0</v>
      </c>
      <c r="BD309" s="3">
        <f t="shared" si="183"/>
        <v>0</v>
      </c>
      <c r="BE309" s="3">
        <f t="shared" si="183"/>
        <v>0</v>
      </c>
      <c r="BF309" s="3">
        <f t="shared" si="184"/>
        <v>0</v>
      </c>
      <c r="BG309" s="3">
        <f t="shared" si="192"/>
        <v>0</v>
      </c>
      <c r="BH309" s="3">
        <f t="shared" si="192"/>
        <v>0</v>
      </c>
      <c r="BI309" s="3">
        <f t="shared" si="192"/>
        <v>0</v>
      </c>
      <c r="BJ309" s="3">
        <f t="shared" si="192"/>
        <v>0</v>
      </c>
      <c r="BM309" s="3">
        <f t="shared" si="186"/>
        <v>0</v>
      </c>
      <c r="BN309" s="3">
        <f t="shared" si="186"/>
        <v>0</v>
      </c>
      <c r="BO309" s="3">
        <f t="shared" si="186"/>
        <v>0</v>
      </c>
      <c r="BP309" s="3">
        <f t="shared" si="186"/>
        <v>0</v>
      </c>
      <c r="BW309" s="3">
        <f t="shared" si="189"/>
        <v>-18.055556391222037</v>
      </c>
      <c r="BY309" s="3">
        <f t="shared" si="190"/>
        <v>0</v>
      </c>
      <c r="BZ309" s="3">
        <f t="shared" si="190"/>
        <v>0</v>
      </c>
    </row>
    <row r="310" spans="29:78" x14ac:dyDescent="0.2">
      <c r="AC310" s="11">
        <v>0.180331140756607</v>
      </c>
      <c r="AN310" s="11">
        <v>-0.63137030601501498</v>
      </c>
      <c r="AR310" s="3">
        <f t="shared" si="179"/>
        <v>0</v>
      </c>
      <c r="AS310" s="3">
        <f t="shared" si="179"/>
        <v>0</v>
      </c>
      <c r="AT310" s="3">
        <f t="shared" si="179"/>
        <v>0</v>
      </c>
      <c r="AU310" s="3">
        <f t="shared" si="180"/>
        <v>0</v>
      </c>
      <c r="AV310" s="3">
        <f t="shared" si="181"/>
        <v>0</v>
      </c>
      <c r="BB310" s="3">
        <f t="shared" si="182"/>
        <v>0</v>
      </c>
      <c r="BC310" s="3">
        <f t="shared" si="182"/>
        <v>0</v>
      </c>
      <c r="BD310" s="3">
        <f t="shared" si="183"/>
        <v>0</v>
      </c>
      <c r="BE310" s="3">
        <f t="shared" si="183"/>
        <v>0</v>
      </c>
      <c r="BF310" s="3">
        <f t="shared" si="184"/>
        <v>0</v>
      </c>
      <c r="BG310" s="3">
        <f t="shared" si="192"/>
        <v>0</v>
      </c>
      <c r="BH310" s="3">
        <f t="shared" si="192"/>
        <v>0</v>
      </c>
      <c r="BI310" s="3">
        <f t="shared" si="192"/>
        <v>0</v>
      </c>
      <c r="BJ310" s="3">
        <f t="shared" si="192"/>
        <v>0</v>
      </c>
      <c r="BM310" s="3">
        <f t="shared" si="186"/>
        <v>0</v>
      </c>
      <c r="BN310" s="3">
        <f t="shared" si="186"/>
        <v>0</v>
      </c>
      <c r="BO310" s="3">
        <f t="shared" si="186"/>
        <v>0</v>
      </c>
      <c r="BP310" s="3">
        <f t="shared" si="186"/>
        <v>0</v>
      </c>
      <c r="BW310" s="3">
        <f t="shared" si="189"/>
        <v>-45.138888180610529</v>
      </c>
      <c r="BY310" s="3">
        <f t="shared" si="190"/>
        <v>0</v>
      </c>
      <c r="BZ310" s="3">
        <f t="shared" si="190"/>
        <v>0</v>
      </c>
    </row>
    <row r="311" spans="29:78" x14ac:dyDescent="0.2">
      <c r="AC311" s="11">
        <v>-2.7743251994250002E-3</v>
      </c>
      <c r="AN311" s="11">
        <v>-0.64975607395172097</v>
      </c>
      <c r="AR311" s="3">
        <f t="shared" si="179"/>
        <v>0</v>
      </c>
      <c r="AS311" s="3">
        <f t="shared" si="179"/>
        <v>0</v>
      </c>
      <c r="AT311" s="3">
        <f t="shared" si="179"/>
        <v>0</v>
      </c>
      <c r="AU311" s="3">
        <f t="shared" si="180"/>
        <v>0</v>
      </c>
      <c r="AV311" s="3">
        <f t="shared" si="181"/>
        <v>0</v>
      </c>
      <c r="BB311" s="3">
        <f t="shared" si="182"/>
        <v>0</v>
      </c>
      <c r="BC311" s="3">
        <f t="shared" si="182"/>
        <v>0</v>
      </c>
      <c r="BD311" s="3">
        <f t="shared" si="183"/>
        <v>0</v>
      </c>
      <c r="BE311" s="3">
        <f t="shared" si="183"/>
        <v>0</v>
      </c>
      <c r="BF311" s="3">
        <f t="shared" si="184"/>
        <v>0</v>
      </c>
      <c r="BG311" s="3">
        <f t="shared" si="192"/>
        <v>0</v>
      </c>
      <c r="BH311" s="3">
        <f t="shared" si="192"/>
        <v>0</v>
      </c>
      <c r="BI311" s="3">
        <f t="shared" si="192"/>
        <v>0</v>
      </c>
      <c r="BJ311" s="3">
        <f t="shared" si="192"/>
        <v>0</v>
      </c>
      <c r="BM311" s="3">
        <f t="shared" si="186"/>
        <v>0</v>
      </c>
      <c r="BN311" s="3">
        <f t="shared" si="186"/>
        <v>0</v>
      </c>
      <c r="BO311" s="3">
        <f t="shared" si="186"/>
        <v>0</v>
      </c>
      <c r="BP311" s="3">
        <f t="shared" si="186"/>
        <v>0</v>
      </c>
      <c r="BW311" s="3">
        <f t="shared" si="189"/>
        <v>0.69444442278839691</v>
      </c>
      <c r="BY311" s="3">
        <f t="shared" si="190"/>
        <v>0</v>
      </c>
      <c r="BZ311" s="3">
        <f t="shared" si="190"/>
        <v>0</v>
      </c>
    </row>
    <row r="312" spans="29:78" x14ac:dyDescent="0.2">
      <c r="AC312" s="11">
        <v>-6.3809484243393E-2</v>
      </c>
      <c r="AN312" s="11">
        <v>-0.65362685918807995</v>
      </c>
      <c r="AR312" s="3">
        <f t="shared" si="179"/>
        <v>0</v>
      </c>
      <c r="AS312" s="3">
        <f t="shared" si="179"/>
        <v>0</v>
      </c>
      <c r="AT312" s="3">
        <f t="shared" si="179"/>
        <v>0</v>
      </c>
      <c r="AU312" s="3">
        <f t="shared" si="180"/>
        <v>0</v>
      </c>
      <c r="AV312" s="3">
        <f t="shared" si="181"/>
        <v>0</v>
      </c>
      <c r="BB312" s="3">
        <f t="shared" si="182"/>
        <v>0</v>
      </c>
      <c r="BC312" s="3">
        <f t="shared" si="182"/>
        <v>0</v>
      </c>
      <c r="BD312" s="3">
        <f t="shared" si="183"/>
        <v>0</v>
      </c>
      <c r="BE312" s="3">
        <f t="shared" si="183"/>
        <v>0</v>
      </c>
      <c r="BF312" s="3">
        <f t="shared" si="184"/>
        <v>0</v>
      </c>
      <c r="BG312" s="3">
        <f t="shared" si="192"/>
        <v>0</v>
      </c>
      <c r="BH312" s="3">
        <f t="shared" si="192"/>
        <v>0</v>
      </c>
      <c r="BI312" s="3">
        <f t="shared" si="192"/>
        <v>0</v>
      </c>
      <c r="BJ312" s="3">
        <f t="shared" si="192"/>
        <v>0</v>
      </c>
      <c r="BM312" s="3">
        <f t="shared" si="186"/>
        <v>0</v>
      </c>
      <c r="BN312" s="3">
        <f t="shared" si="186"/>
        <v>0</v>
      </c>
      <c r="BO312" s="3">
        <f t="shared" si="186"/>
        <v>0</v>
      </c>
      <c r="BP312" s="3">
        <f t="shared" si="186"/>
        <v>0</v>
      </c>
      <c r="BW312" s="3">
        <f t="shared" si="189"/>
        <v>15.972222889736353</v>
      </c>
      <c r="BY312" s="3">
        <f t="shared" si="190"/>
        <v>0</v>
      </c>
      <c r="BZ312" s="3">
        <f t="shared" si="190"/>
        <v>0</v>
      </c>
    </row>
    <row r="313" spans="29:78" x14ac:dyDescent="0.2">
      <c r="AC313" s="11">
        <v>-9.9875710904598E-2</v>
      </c>
      <c r="AN313" s="11">
        <v>-0.653611540794373</v>
      </c>
      <c r="AR313" s="3">
        <f t="shared" si="179"/>
        <v>0</v>
      </c>
      <c r="AS313" s="3">
        <f t="shared" si="179"/>
        <v>0</v>
      </c>
      <c r="AT313" s="3">
        <f t="shared" si="179"/>
        <v>0</v>
      </c>
      <c r="AU313" s="3">
        <f t="shared" si="180"/>
        <v>0</v>
      </c>
      <c r="AV313" s="3">
        <f t="shared" si="181"/>
        <v>0</v>
      </c>
      <c r="BB313" s="3">
        <f t="shared" si="182"/>
        <v>0</v>
      </c>
      <c r="BC313" s="3">
        <f t="shared" si="182"/>
        <v>0</v>
      </c>
      <c r="BD313" s="3">
        <f t="shared" si="183"/>
        <v>0</v>
      </c>
      <c r="BE313" s="3">
        <f t="shared" si="183"/>
        <v>0</v>
      </c>
      <c r="BF313" s="3">
        <f t="shared" si="184"/>
        <v>0</v>
      </c>
      <c r="BG313" s="3">
        <f t="shared" si="192"/>
        <v>0</v>
      </c>
      <c r="BH313" s="3">
        <f t="shared" si="192"/>
        <v>0</v>
      </c>
      <c r="BI313" s="3">
        <f t="shared" si="192"/>
        <v>0</v>
      </c>
      <c r="BJ313" s="3">
        <f t="shared" si="192"/>
        <v>0</v>
      </c>
      <c r="BM313" s="3">
        <f t="shared" si="186"/>
        <v>0</v>
      </c>
      <c r="BN313" s="3">
        <f t="shared" si="186"/>
        <v>0</v>
      </c>
      <c r="BO313" s="3">
        <f t="shared" si="186"/>
        <v>0</v>
      </c>
      <c r="BP313" s="3">
        <f t="shared" si="186"/>
        <v>0</v>
      </c>
      <c r="BW313" s="3">
        <f t="shared" si="189"/>
        <v>25.00000015286577</v>
      </c>
      <c r="BY313" s="3">
        <f t="shared" si="190"/>
        <v>0</v>
      </c>
      <c r="BZ313" s="3">
        <f t="shared" si="190"/>
        <v>0</v>
      </c>
    </row>
    <row r="314" spans="29:78" x14ac:dyDescent="0.2">
      <c r="AR314" s="3">
        <f t="shared" si="179"/>
        <v>0</v>
      </c>
      <c r="AS314" s="3">
        <f t="shared" si="179"/>
        <v>0</v>
      </c>
      <c r="AT314" s="3">
        <f t="shared" si="179"/>
        <v>0</v>
      </c>
      <c r="AU314" s="3">
        <f t="shared" si="180"/>
        <v>0</v>
      </c>
      <c r="AV314" s="3">
        <f t="shared" si="181"/>
        <v>0</v>
      </c>
      <c r="BB314" s="3">
        <f t="shared" si="182"/>
        <v>0</v>
      </c>
      <c r="BC314" s="3">
        <f t="shared" si="182"/>
        <v>0</v>
      </c>
      <c r="BD314" s="3">
        <f t="shared" si="183"/>
        <v>0</v>
      </c>
      <c r="BE314" s="3">
        <f t="shared" si="183"/>
        <v>0</v>
      </c>
      <c r="BF314" s="3">
        <f t="shared" si="184"/>
        <v>0</v>
      </c>
      <c r="BG314" s="3">
        <f t="shared" si="192"/>
        <v>0</v>
      </c>
      <c r="BH314" s="3">
        <f t="shared" si="192"/>
        <v>0</v>
      </c>
      <c r="BI314" s="3">
        <f t="shared" si="192"/>
        <v>0</v>
      </c>
      <c r="BJ314" s="3">
        <f t="shared" si="192"/>
        <v>0</v>
      </c>
      <c r="BM314" s="3">
        <f t="shared" si="186"/>
        <v>0</v>
      </c>
      <c r="BN314" s="3">
        <f t="shared" si="186"/>
        <v>0</v>
      </c>
      <c r="BO314" s="3">
        <f t="shared" si="186"/>
        <v>0</v>
      </c>
      <c r="BP314" s="3">
        <f t="shared" si="186"/>
        <v>0</v>
      </c>
      <c r="BW314" s="3">
        <f t="shared" si="189"/>
        <v>0</v>
      </c>
      <c r="BY314" s="3">
        <f t="shared" si="190"/>
        <v>0</v>
      </c>
      <c r="BZ314" s="3">
        <f t="shared" si="190"/>
        <v>0</v>
      </c>
    </row>
    <row r="315" spans="29:78" x14ac:dyDescent="0.2">
      <c r="AR315" s="3">
        <f t="shared" si="179"/>
        <v>0</v>
      </c>
      <c r="AS315" s="3">
        <f t="shared" si="179"/>
        <v>0</v>
      </c>
      <c r="AT315" s="3">
        <f t="shared" si="179"/>
        <v>0</v>
      </c>
      <c r="AU315" s="3">
        <f t="shared" si="180"/>
        <v>0</v>
      </c>
      <c r="AV315" s="3">
        <f t="shared" si="181"/>
        <v>0</v>
      </c>
      <c r="BB315" s="3">
        <f t="shared" si="182"/>
        <v>0</v>
      </c>
      <c r="BC315" s="3">
        <f t="shared" si="182"/>
        <v>0</v>
      </c>
      <c r="BD315" s="3">
        <f t="shared" si="183"/>
        <v>0</v>
      </c>
      <c r="BE315" s="3">
        <f t="shared" si="183"/>
        <v>0</v>
      </c>
      <c r="BF315" s="3">
        <f t="shared" si="184"/>
        <v>0</v>
      </c>
      <c r="BG315" s="3">
        <f t="shared" si="192"/>
        <v>0</v>
      </c>
      <c r="BH315" s="3">
        <f t="shared" si="192"/>
        <v>0</v>
      </c>
      <c r="BI315" s="3">
        <f t="shared" si="192"/>
        <v>0</v>
      </c>
      <c r="BJ315" s="3">
        <f t="shared" si="192"/>
        <v>0</v>
      </c>
      <c r="BM315" s="3">
        <f t="shared" si="186"/>
        <v>0</v>
      </c>
      <c r="BN315" s="3">
        <f t="shared" si="186"/>
        <v>0</v>
      </c>
      <c r="BO315" s="3">
        <f t="shared" si="186"/>
        <v>0</v>
      </c>
      <c r="BP315" s="3">
        <f t="shared" si="186"/>
        <v>0</v>
      </c>
      <c r="BW315" s="3">
        <f t="shared" si="189"/>
        <v>0</v>
      </c>
      <c r="BY315" s="3">
        <f t="shared" si="190"/>
        <v>0</v>
      </c>
      <c r="BZ315" s="3">
        <f t="shared" si="190"/>
        <v>0</v>
      </c>
    </row>
    <row r="316" spans="29:78" x14ac:dyDescent="0.2">
      <c r="AR316" s="3">
        <f t="shared" si="179"/>
        <v>0</v>
      </c>
      <c r="AS316" s="3">
        <f t="shared" si="179"/>
        <v>0</v>
      </c>
      <c r="AT316" s="3">
        <f t="shared" si="179"/>
        <v>0</v>
      </c>
      <c r="AU316" s="3">
        <f t="shared" si="180"/>
        <v>0</v>
      </c>
      <c r="AV316" s="3">
        <f t="shared" si="181"/>
        <v>0</v>
      </c>
      <c r="BB316" s="3">
        <f t="shared" si="182"/>
        <v>0</v>
      </c>
      <c r="BC316" s="3">
        <f t="shared" si="182"/>
        <v>0</v>
      </c>
      <c r="BD316" s="3">
        <f t="shared" si="183"/>
        <v>0</v>
      </c>
      <c r="BE316" s="3">
        <f t="shared" si="183"/>
        <v>0</v>
      </c>
      <c r="BF316" s="3">
        <f t="shared" si="184"/>
        <v>0</v>
      </c>
      <c r="BG316" s="3">
        <f t="shared" si="192"/>
        <v>0</v>
      </c>
      <c r="BH316" s="3">
        <f t="shared" si="192"/>
        <v>0</v>
      </c>
      <c r="BI316" s="3">
        <f t="shared" si="192"/>
        <v>0</v>
      </c>
      <c r="BJ316" s="3">
        <f t="shared" si="192"/>
        <v>0</v>
      </c>
      <c r="BM316" s="3">
        <f t="shared" si="186"/>
        <v>0</v>
      </c>
      <c r="BN316" s="3">
        <f t="shared" si="186"/>
        <v>0</v>
      </c>
      <c r="BO316" s="3">
        <f t="shared" si="186"/>
        <v>0</v>
      </c>
      <c r="BP316" s="3">
        <f t="shared" si="186"/>
        <v>0</v>
      </c>
      <c r="BW316" s="3">
        <f t="shared" si="189"/>
        <v>0</v>
      </c>
      <c r="BY316" s="3">
        <f t="shared" si="190"/>
        <v>0</v>
      </c>
      <c r="BZ316" s="3">
        <f t="shared" si="190"/>
        <v>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9DC3CF-6649-422A-91CA-E2E2A25B0877}">
  <dimension ref="A1:GA31"/>
  <sheetViews>
    <sheetView workbookViewId="0">
      <selection activeCell="F37" sqref="F37"/>
    </sheetView>
  </sheetViews>
  <sheetFormatPr defaultRowHeight="12.75" x14ac:dyDescent="0.25"/>
  <cols>
    <col min="1" max="1" width="9.140625" style="1"/>
    <col min="2" max="15" width="9.140625" style="24"/>
    <col min="16" max="85" width="9.140625" style="25"/>
    <col min="86" max="183" width="9.140625" style="26"/>
    <col min="184" max="16384" width="9.140625" style="2"/>
  </cols>
  <sheetData>
    <row r="1" spans="1:183" x14ac:dyDescent="0.25">
      <c r="A1" s="18" t="s">
        <v>55</v>
      </c>
      <c r="B1" s="19" t="s">
        <v>1</v>
      </c>
      <c r="C1" s="19" t="s">
        <v>1</v>
      </c>
      <c r="D1" s="19" t="s">
        <v>1</v>
      </c>
      <c r="E1" s="19" t="s">
        <v>1</v>
      </c>
      <c r="F1" s="19" t="s">
        <v>1</v>
      </c>
      <c r="G1" s="19" t="s">
        <v>1</v>
      </c>
      <c r="H1" s="19" t="s">
        <v>1</v>
      </c>
      <c r="I1" s="19" t="s">
        <v>1</v>
      </c>
      <c r="J1" s="19" t="s">
        <v>1</v>
      </c>
      <c r="K1" s="19" t="s">
        <v>1</v>
      </c>
      <c r="L1" s="19" t="s">
        <v>1</v>
      </c>
      <c r="M1" s="19" t="s">
        <v>1</v>
      </c>
      <c r="N1" s="19" t="s">
        <v>1</v>
      </c>
      <c r="O1" s="19" t="s">
        <v>1</v>
      </c>
      <c r="P1" s="20" t="s">
        <v>1</v>
      </c>
      <c r="Q1" s="20" t="s">
        <v>1</v>
      </c>
      <c r="R1" s="20" t="s">
        <v>1</v>
      </c>
      <c r="S1" s="20" t="s">
        <v>1</v>
      </c>
      <c r="T1" s="20" t="s">
        <v>1</v>
      </c>
      <c r="U1" s="20" t="s">
        <v>1</v>
      </c>
      <c r="V1" s="20" t="s">
        <v>1</v>
      </c>
      <c r="W1" s="20" t="s">
        <v>1</v>
      </c>
      <c r="X1" s="20" t="s">
        <v>1</v>
      </c>
      <c r="Y1" s="20" t="s">
        <v>1</v>
      </c>
      <c r="Z1" s="20" t="s">
        <v>1</v>
      </c>
      <c r="AA1" s="20" t="s">
        <v>1</v>
      </c>
      <c r="AB1" s="20" t="s">
        <v>1</v>
      </c>
      <c r="AC1" s="20" t="s">
        <v>1</v>
      </c>
      <c r="AD1" s="20" t="s">
        <v>1</v>
      </c>
      <c r="AE1" s="20" t="s">
        <v>1</v>
      </c>
      <c r="AF1" s="20" t="s">
        <v>1</v>
      </c>
      <c r="AG1" s="20" t="s">
        <v>1</v>
      </c>
      <c r="AH1" s="20" t="s">
        <v>1</v>
      </c>
      <c r="AI1" s="20" t="s">
        <v>1</v>
      </c>
      <c r="AJ1" s="20" t="s">
        <v>1</v>
      </c>
      <c r="AK1" s="20" t="s">
        <v>1</v>
      </c>
      <c r="AL1" s="20" t="s">
        <v>1</v>
      </c>
      <c r="AM1" s="20" t="s">
        <v>1</v>
      </c>
      <c r="AN1" s="20" t="s">
        <v>1</v>
      </c>
      <c r="AO1" s="20" t="s">
        <v>1</v>
      </c>
      <c r="AP1" s="20" t="s">
        <v>1</v>
      </c>
      <c r="AQ1" s="20" t="s">
        <v>1</v>
      </c>
      <c r="AR1" s="20" t="s">
        <v>1</v>
      </c>
      <c r="AS1" s="20" t="s">
        <v>1</v>
      </c>
      <c r="AT1" s="20" t="s">
        <v>1</v>
      </c>
      <c r="AU1" s="20" t="s">
        <v>1</v>
      </c>
      <c r="AV1" s="20" t="s">
        <v>1</v>
      </c>
      <c r="AW1" s="20" t="s">
        <v>1</v>
      </c>
      <c r="AX1" s="20" t="s">
        <v>1</v>
      </c>
      <c r="AY1" s="20" t="s">
        <v>1</v>
      </c>
      <c r="AZ1" s="20" t="s">
        <v>1</v>
      </c>
      <c r="BA1" s="20" t="s">
        <v>1</v>
      </c>
      <c r="BB1" s="20" t="s">
        <v>1</v>
      </c>
      <c r="BC1" s="20" t="s">
        <v>1</v>
      </c>
      <c r="BD1" s="20" t="s">
        <v>1</v>
      </c>
      <c r="BE1" s="20" t="s">
        <v>1</v>
      </c>
      <c r="BF1" s="20" t="s">
        <v>1</v>
      </c>
      <c r="BG1" s="20" t="s">
        <v>1</v>
      </c>
      <c r="BH1" s="20" t="s">
        <v>1</v>
      </c>
      <c r="BI1" s="20" t="s">
        <v>1</v>
      </c>
      <c r="BJ1" s="20" t="s">
        <v>1</v>
      </c>
      <c r="BK1" s="20" t="s">
        <v>1</v>
      </c>
      <c r="BL1" s="20" t="s">
        <v>1</v>
      </c>
      <c r="BM1" s="20" t="s">
        <v>1</v>
      </c>
      <c r="BN1" s="20" t="s">
        <v>1</v>
      </c>
      <c r="BO1" s="20" t="s">
        <v>1</v>
      </c>
      <c r="BP1" s="20" t="s">
        <v>1</v>
      </c>
      <c r="BQ1" s="20" t="s">
        <v>1</v>
      </c>
      <c r="BR1" s="20" t="s">
        <v>1</v>
      </c>
      <c r="BS1" s="20" t="s">
        <v>1</v>
      </c>
      <c r="BT1" s="20" t="s">
        <v>1</v>
      </c>
      <c r="BU1" s="20" t="s">
        <v>1</v>
      </c>
      <c r="BV1" s="20" t="s">
        <v>1</v>
      </c>
      <c r="BW1" s="20" t="s">
        <v>1</v>
      </c>
      <c r="BX1" s="20" t="s">
        <v>1</v>
      </c>
      <c r="BY1" s="20" t="s">
        <v>1</v>
      </c>
      <c r="BZ1" s="20" t="s">
        <v>1</v>
      </c>
      <c r="CA1" s="20" t="s">
        <v>1</v>
      </c>
      <c r="CB1" s="20" t="s">
        <v>1</v>
      </c>
      <c r="CC1" s="20" t="s">
        <v>1</v>
      </c>
      <c r="CD1" s="20" t="s">
        <v>1</v>
      </c>
      <c r="CE1" s="20" t="s">
        <v>1</v>
      </c>
      <c r="CF1" s="20" t="s">
        <v>1</v>
      </c>
      <c r="CG1" s="20" t="s">
        <v>1</v>
      </c>
      <c r="CH1" s="21" t="s">
        <v>188</v>
      </c>
      <c r="CI1" s="21" t="s">
        <v>188</v>
      </c>
      <c r="CJ1" s="21" t="s">
        <v>188</v>
      </c>
      <c r="CK1" s="21" t="s">
        <v>188</v>
      </c>
      <c r="CL1" s="21" t="s">
        <v>188</v>
      </c>
      <c r="CM1" s="21" t="s">
        <v>188</v>
      </c>
      <c r="CN1" s="21" t="s">
        <v>188</v>
      </c>
      <c r="CO1" s="21" t="s">
        <v>188</v>
      </c>
      <c r="CP1" s="21" t="s">
        <v>188</v>
      </c>
      <c r="CQ1" s="21" t="s">
        <v>188</v>
      </c>
      <c r="CR1" s="21" t="s">
        <v>188</v>
      </c>
      <c r="CS1" s="21" t="s">
        <v>188</v>
      </c>
      <c r="CT1" s="21" t="s">
        <v>188</v>
      </c>
      <c r="CU1" s="21" t="s">
        <v>188</v>
      </c>
      <c r="CV1" s="21" t="s">
        <v>188</v>
      </c>
      <c r="CW1" s="21" t="s">
        <v>188</v>
      </c>
      <c r="CX1" s="21" t="s">
        <v>188</v>
      </c>
      <c r="CY1" s="21" t="s">
        <v>188</v>
      </c>
      <c r="CZ1" s="21" t="s">
        <v>188</v>
      </c>
      <c r="DA1" s="21" t="s">
        <v>188</v>
      </c>
      <c r="DB1" s="21" t="s">
        <v>188</v>
      </c>
      <c r="DC1" s="21" t="s">
        <v>188</v>
      </c>
      <c r="DD1" s="21" t="s">
        <v>188</v>
      </c>
      <c r="DE1" s="21" t="s">
        <v>188</v>
      </c>
      <c r="DF1" s="21" t="s">
        <v>188</v>
      </c>
      <c r="DG1" s="21" t="s">
        <v>188</v>
      </c>
      <c r="DH1" s="21" t="s">
        <v>188</v>
      </c>
      <c r="DI1" s="21" t="s">
        <v>188</v>
      </c>
      <c r="DJ1" s="21" t="s">
        <v>188</v>
      </c>
      <c r="DK1" s="21" t="s">
        <v>188</v>
      </c>
      <c r="DL1" s="21" t="s">
        <v>188</v>
      </c>
      <c r="DM1" s="21" t="s">
        <v>188</v>
      </c>
      <c r="DN1" s="21" t="s">
        <v>188</v>
      </c>
      <c r="DO1" s="21" t="s">
        <v>188</v>
      </c>
      <c r="DP1" s="21" t="s">
        <v>188</v>
      </c>
      <c r="DQ1" s="21" t="s">
        <v>188</v>
      </c>
      <c r="DR1" s="21" t="s">
        <v>188</v>
      </c>
      <c r="DS1" s="21" t="s">
        <v>188</v>
      </c>
      <c r="DT1" s="21" t="s">
        <v>188</v>
      </c>
      <c r="DU1" s="21" t="s">
        <v>188</v>
      </c>
      <c r="DV1" s="21" t="s">
        <v>188</v>
      </c>
      <c r="DW1" s="21" t="s">
        <v>188</v>
      </c>
      <c r="DX1" s="21" t="s">
        <v>188</v>
      </c>
      <c r="DY1" s="21" t="s">
        <v>188</v>
      </c>
      <c r="DZ1" s="21" t="s">
        <v>188</v>
      </c>
      <c r="EA1" s="21" t="s">
        <v>188</v>
      </c>
      <c r="EB1" s="21" t="s">
        <v>188</v>
      </c>
      <c r="EC1" s="21" t="s">
        <v>188</v>
      </c>
      <c r="ED1" s="21" t="s">
        <v>188</v>
      </c>
      <c r="EE1" s="21" t="s">
        <v>188</v>
      </c>
      <c r="EF1" s="21" t="s">
        <v>188</v>
      </c>
      <c r="EG1" s="21" t="s">
        <v>188</v>
      </c>
      <c r="EH1" s="21" t="s">
        <v>188</v>
      </c>
      <c r="EI1" s="21" t="s">
        <v>188</v>
      </c>
      <c r="EJ1" s="21" t="s">
        <v>188</v>
      </c>
      <c r="EK1" s="21" t="s">
        <v>188</v>
      </c>
      <c r="EL1" s="21" t="s">
        <v>188</v>
      </c>
      <c r="EM1" s="21" t="s">
        <v>188</v>
      </c>
      <c r="EN1" s="21" t="s">
        <v>188</v>
      </c>
      <c r="EO1" s="21" t="s">
        <v>188</v>
      </c>
      <c r="EP1" s="21" t="s">
        <v>188</v>
      </c>
      <c r="EQ1" s="21" t="s">
        <v>188</v>
      </c>
      <c r="ER1" s="21" t="s">
        <v>188</v>
      </c>
      <c r="ES1" s="21" t="s">
        <v>188</v>
      </c>
      <c r="ET1" s="21" t="s">
        <v>188</v>
      </c>
      <c r="EU1" s="21" t="s">
        <v>188</v>
      </c>
      <c r="EV1" s="21" t="s">
        <v>188</v>
      </c>
      <c r="EW1" s="21" t="s">
        <v>188</v>
      </c>
      <c r="EX1" s="21" t="s">
        <v>188</v>
      </c>
      <c r="EY1" s="21" t="s">
        <v>188</v>
      </c>
      <c r="EZ1" s="21" t="s">
        <v>188</v>
      </c>
      <c r="FA1" s="21" t="s">
        <v>188</v>
      </c>
      <c r="FB1" s="21" t="s">
        <v>188</v>
      </c>
      <c r="FC1" s="21" t="s">
        <v>188</v>
      </c>
      <c r="FD1" s="21" t="s">
        <v>188</v>
      </c>
      <c r="FE1" s="21" t="s">
        <v>188</v>
      </c>
      <c r="FF1" s="21" t="s">
        <v>188</v>
      </c>
      <c r="FG1" s="21" t="s">
        <v>188</v>
      </c>
      <c r="FH1" s="21" t="s">
        <v>188</v>
      </c>
      <c r="FI1" s="21" t="s">
        <v>188</v>
      </c>
      <c r="FJ1" s="21" t="s">
        <v>188</v>
      </c>
      <c r="FK1" s="21" t="s">
        <v>188</v>
      </c>
      <c r="FL1" s="21" t="s">
        <v>188</v>
      </c>
      <c r="FM1" s="21" t="s">
        <v>188</v>
      </c>
      <c r="FN1" s="21" t="s">
        <v>188</v>
      </c>
      <c r="FO1" s="21" t="s">
        <v>188</v>
      </c>
      <c r="FP1" s="21" t="s">
        <v>188</v>
      </c>
      <c r="FQ1" s="21" t="s">
        <v>188</v>
      </c>
      <c r="FR1" s="21" t="s">
        <v>188</v>
      </c>
      <c r="FS1" s="21" t="s">
        <v>188</v>
      </c>
      <c r="FT1" s="21" t="s">
        <v>188</v>
      </c>
      <c r="FU1" s="21" t="s">
        <v>188</v>
      </c>
      <c r="FV1" s="21" t="s">
        <v>188</v>
      </c>
      <c r="FW1" s="21" t="s">
        <v>188</v>
      </c>
      <c r="FX1" s="21" t="s">
        <v>188</v>
      </c>
      <c r="FY1" s="21" t="s">
        <v>188</v>
      </c>
      <c r="FZ1" s="21" t="s">
        <v>188</v>
      </c>
      <c r="GA1" s="21" t="s">
        <v>188</v>
      </c>
    </row>
    <row r="2" spans="1:183" x14ac:dyDescent="0.25">
      <c r="A2" s="22" t="s">
        <v>189</v>
      </c>
      <c r="B2" s="19" t="s">
        <v>190</v>
      </c>
      <c r="C2" s="19" t="s">
        <v>190</v>
      </c>
      <c r="D2" s="19" t="s">
        <v>190</v>
      </c>
      <c r="E2" s="19" t="s">
        <v>190</v>
      </c>
      <c r="F2" s="19" t="s">
        <v>190</v>
      </c>
      <c r="G2" s="19" t="s">
        <v>190</v>
      </c>
      <c r="H2" s="19" t="s">
        <v>190</v>
      </c>
      <c r="I2" s="19" t="s">
        <v>190</v>
      </c>
      <c r="J2" s="19" t="s">
        <v>190</v>
      </c>
      <c r="K2" s="19" t="s">
        <v>190</v>
      </c>
      <c r="L2" s="19" t="s">
        <v>190</v>
      </c>
      <c r="M2" s="19" t="s">
        <v>190</v>
      </c>
      <c r="N2" s="19" t="s">
        <v>190</v>
      </c>
      <c r="O2" s="19" t="s">
        <v>190</v>
      </c>
      <c r="P2" s="20" t="s">
        <v>191</v>
      </c>
      <c r="Q2" s="20" t="s">
        <v>191</v>
      </c>
      <c r="R2" s="20" t="s">
        <v>191</v>
      </c>
      <c r="S2" s="20" t="s">
        <v>191</v>
      </c>
      <c r="T2" s="20" t="s">
        <v>191</v>
      </c>
      <c r="U2" s="20" t="s">
        <v>191</v>
      </c>
      <c r="V2" s="20" t="s">
        <v>191</v>
      </c>
      <c r="W2" s="20" t="s">
        <v>191</v>
      </c>
      <c r="X2" s="20" t="s">
        <v>191</v>
      </c>
      <c r="Y2" s="20" t="s">
        <v>191</v>
      </c>
      <c r="Z2" s="20" t="s">
        <v>191</v>
      </c>
      <c r="AA2" s="20" t="s">
        <v>191</v>
      </c>
      <c r="AB2" s="20" t="s">
        <v>191</v>
      </c>
      <c r="AC2" s="20" t="s">
        <v>191</v>
      </c>
      <c r="AD2" s="20" t="s">
        <v>191</v>
      </c>
      <c r="AE2" s="20" t="s">
        <v>191</v>
      </c>
      <c r="AF2" s="20" t="s">
        <v>191</v>
      </c>
      <c r="AG2" s="20" t="s">
        <v>191</v>
      </c>
      <c r="AH2" s="20" t="s">
        <v>191</v>
      </c>
      <c r="AI2" s="20" t="s">
        <v>191</v>
      </c>
      <c r="AJ2" s="20" t="s">
        <v>191</v>
      </c>
      <c r="AK2" s="20" t="s">
        <v>191</v>
      </c>
      <c r="AL2" s="20" t="s">
        <v>191</v>
      </c>
      <c r="AM2" s="20" t="s">
        <v>191</v>
      </c>
      <c r="AN2" s="20" t="s">
        <v>191</v>
      </c>
      <c r="AO2" s="20" t="s">
        <v>191</v>
      </c>
      <c r="AP2" s="20" t="s">
        <v>191</v>
      </c>
      <c r="AQ2" s="20" t="s">
        <v>191</v>
      </c>
      <c r="AR2" s="20" t="s">
        <v>192</v>
      </c>
      <c r="AS2" s="20" t="s">
        <v>192</v>
      </c>
      <c r="AT2" s="20" t="s">
        <v>192</v>
      </c>
      <c r="AU2" s="20" t="s">
        <v>192</v>
      </c>
      <c r="AV2" s="20" t="s">
        <v>192</v>
      </c>
      <c r="AW2" s="20" t="s">
        <v>192</v>
      </c>
      <c r="AX2" s="20" t="s">
        <v>192</v>
      </c>
      <c r="AY2" s="20" t="s">
        <v>192</v>
      </c>
      <c r="AZ2" s="20" t="s">
        <v>192</v>
      </c>
      <c r="BA2" s="20" t="s">
        <v>192</v>
      </c>
      <c r="BB2" s="20" t="s">
        <v>192</v>
      </c>
      <c r="BC2" s="20" t="s">
        <v>192</v>
      </c>
      <c r="BD2" s="20" t="s">
        <v>192</v>
      </c>
      <c r="BE2" s="20" t="s">
        <v>192</v>
      </c>
      <c r="BF2" s="20" t="s">
        <v>192</v>
      </c>
      <c r="BG2" s="20" t="s">
        <v>192</v>
      </c>
      <c r="BH2" s="20" t="s">
        <v>192</v>
      </c>
      <c r="BI2" s="20" t="s">
        <v>192</v>
      </c>
      <c r="BJ2" s="20" t="s">
        <v>192</v>
      </c>
      <c r="BK2" s="20" t="s">
        <v>192</v>
      </c>
      <c r="BL2" s="20" t="s">
        <v>192</v>
      </c>
      <c r="BM2" s="20" t="s">
        <v>192</v>
      </c>
      <c r="BN2" s="20" t="s">
        <v>192</v>
      </c>
      <c r="BO2" s="20" t="s">
        <v>192</v>
      </c>
      <c r="BP2" s="20" t="s">
        <v>192</v>
      </c>
      <c r="BQ2" s="20" t="s">
        <v>192</v>
      </c>
      <c r="BR2" s="20" t="s">
        <v>192</v>
      </c>
      <c r="BS2" s="20" t="s">
        <v>192</v>
      </c>
      <c r="BT2" s="20" t="s">
        <v>192</v>
      </c>
      <c r="BU2" s="20" t="s">
        <v>192</v>
      </c>
      <c r="BV2" s="20" t="s">
        <v>192</v>
      </c>
      <c r="BW2" s="20" t="s">
        <v>192</v>
      </c>
      <c r="BX2" s="20" t="s">
        <v>192</v>
      </c>
      <c r="BY2" s="20" t="s">
        <v>192</v>
      </c>
      <c r="BZ2" s="20" t="s">
        <v>192</v>
      </c>
      <c r="CA2" s="20" t="s">
        <v>193</v>
      </c>
      <c r="CB2" s="20" t="s">
        <v>193</v>
      </c>
      <c r="CC2" s="20" t="s">
        <v>193</v>
      </c>
      <c r="CD2" s="20" t="s">
        <v>193</v>
      </c>
      <c r="CE2" s="20" t="s">
        <v>193</v>
      </c>
      <c r="CF2" s="20" t="s">
        <v>193</v>
      </c>
      <c r="CG2" s="20" t="s">
        <v>193</v>
      </c>
      <c r="CH2" s="21" t="s">
        <v>194</v>
      </c>
      <c r="CI2" s="21" t="s">
        <v>194</v>
      </c>
      <c r="CJ2" s="21" t="s">
        <v>194</v>
      </c>
      <c r="CK2" s="21" t="s">
        <v>194</v>
      </c>
      <c r="CL2" s="21" t="s">
        <v>194</v>
      </c>
      <c r="CM2" s="21" t="s">
        <v>194</v>
      </c>
      <c r="CN2" s="21" t="s">
        <v>194</v>
      </c>
      <c r="CO2" s="21" t="s">
        <v>195</v>
      </c>
      <c r="CP2" s="21" t="s">
        <v>195</v>
      </c>
      <c r="CQ2" s="21" t="s">
        <v>195</v>
      </c>
      <c r="CR2" s="21" t="s">
        <v>195</v>
      </c>
      <c r="CS2" s="21" t="s">
        <v>195</v>
      </c>
      <c r="CT2" s="21" t="s">
        <v>195</v>
      </c>
      <c r="CU2" s="21" t="s">
        <v>195</v>
      </c>
      <c r="CV2" s="21" t="s">
        <v>195</v>
      </c>
      <c r="CW2" s="21" t="s">
        <v>195</v>
      </c>
      <c r="CX2" s="21" t="s">
        <v>195</v>
      </c>
      <c r="CY2" s="21" t="s">
        <v>195</v>
      </c>
      <c r="CZ2" s="21" t="s">
        <v>195</v>
      </c>
      <c r="DA2" s="21" t="s">
        <v>195</v>
      </c>
      <c r="DB2" s="21" t="s">
        <v>195</v>
      </c>
      <c r="DC2" s="21" t="s">
        <v>196</v>
      </c>
      <c r="DD2" s="21" t="s">
        <v>196</v>
      </c>
      <c r="DE2" s="21" t="s">
        <v>196</v>
      </c>
      <c r="DF2" s="21" t="s">
        <v>196</v>
      </c>
      <c r="DG2" s="21" t="s">
        <v>196</v>
      </c>
      <c r="DH2" s="21" t="s">
        <v>196</v>
      </c>
      <c r="DI2" s="21" t="s">
        <v>196</v>
      </c>
      <c r="DJ2" s="21" t="s">
        <v>196</v>
      </c>
      <c r="DK2" s="21" t="s">
        <v>196</v>
      </c>
      <c r="DL2" s="21" t="s">
        <v>196</v>
      </c>
      <c r="DM2" s="21" t="s">
        <v>196</v>
      </c>
      <c r="DN2" s="21" t="s">
        <v>196</v>
      </c>
      <c r="DO2" s="21" t="s">
        <v>196</v>
      </c>
      <c r="DP2" s="21" t="s">
        <v>196</v>
      </c>
      <c r="DQ2" s="21" t="s">
        <v>196</v>
      </c>
      <c r="DR2" s="21" t="s">
        <v>196</v>
      </c>
      <c r="DS2" s="21" t="s">
        <v>196</v>
      </c>
      <c r="DT2" s="21" t="s">
        <v>196</v>
      </c>
      <c r="DU2" s="21" t="s">
        <v>196</v>
      </c>
      <c r="DV2" s="21" t="s">
        <v>196</v>
      </c>
      <c r="DW2" s="21" t="s">
        <v>196</v>
      </c>
      <c r="DX2" s="21" t="s">
        <v>196</v>
      </c>
      <c r="DY2" s="21" t="s">
        <v>196</v>
      </c>
      <c r="DZ2" s="21" t="s">
        <v>196</v>
      </c>
      <c r="EA2" s="21" t="s">
        <v>196</v>
      </c>
      <c r="EB2" s="21" t="s">
        <v>196</v>
      </c>
      <c r="EC2" s="21" t="s">
        <v>196</v>
      </c>
      <c r="ED2" s="21" t="s">
        <v>196</v>
      </c>
      <c r="EE2" s="21" t="s">
        <v>196</v>
      </c>
      <c r="EF2" s="21" t="s">
        <v>196</v>
      </c>
      <c r="EG2" s="21" t="s">
        <v>196</v>
      </c>
      <c r="EH2" s="21" t="s">
        <v>196</v>
      </c>
      <c r="EI2" s="21" t="s">
        <v>196</v>
      </c>
      <c r="EJ2" s="21" t="s">
        <v>196</v>
      </c>
      <c r="EK2" s="21" t="s">
        <v>196</v>
      </c>
      <c r="EL2" s="21" t="s">
        <v>197</v>
      </c>
      <c r="EM2" s="21" t="s">
        <v>197</v>
      </c>
      <c r="EN2" s="21" t="s">
        <v>197</v>
      </c>
      <c r="EO2" s="21" t="s">
        <v>197</v>
      </c>
      <c r="EP2" s="21" t="s">
        <v>197</v>
      </c>
      <c r="EQ2" s="21" t="s">
        <v>197</v>
      </c>
      <c r="ER2" s="21" t="s">
        <v>197</v>
      </c>
      <c r="ES2" s="21" t="s">
        <v>197</v>
      </c>
      <c r="ET2" s="21" t="s">
        <v>197</v>
      </c>
      <c r="EU2" s="21" t="s">
        <v>197</v>
      </c>
      <c r="EV2" s="21" t="s">
        <v>197</v>
      </c>
      <c r="EW2" s="21" t="s">
        <v>197</v>
      </c>
      <c r="EX2" s="21" t="s">
        <v>197</v>
      </c>
      <c r="EY2" s="21" t="s">
        <v>197</v>
      </c>
      <c r="EZ2" s="21" t="s">
        <v>197</v>
      </c>
      <c r="FA2" s="21" t="s">
        <v>197</v>
      </c>
      <c r="FB2" s="21" t="s">
        <v>197</v>
      </c>
      <c r="FC2" s="21" t="s">
        <v>197</v>
      </c>
      <c r="FD2" s="21" t="s">
        <v>197</v>
      </c>
      <c r="FE2" s="21" t="s">
        <v>197</v>
      </c>
      <c r="FF2" s="21" t="s">
        <v>197</v>
      </c>
      <c r="FG2" s="21" t="s">
        <v>197</v>
      </c>
      <c r="FH2" s="21" t="s">
        <v>197</v>
      </c>
      <c r="FI2" s="21" t="s">
        <v>197</v>
      </c>
      <c r="FJ2" s="21" t="s">
        <v>197</v>
      </c>
      <c r="FK2" s="21" t="s">
        <v>197</v>
      </c>
      <c r="FL2" s="21" t="s">
        <v>197</v>
      </c>
      <c r="FM2" s="21" t="s">
        <v>197</v>
      </c>
      <c r="FN2" s="21" t="s">
        <v>197</v>
      </c>
      <c r="FO2" s="21" t="s">
        <v>197</v>
      </c>
      <c r="FP2" s="21" t="s">
        <v>197</v>
      </c>
      <c r="FQ2" s="21" t="s">
        <v>197</v>
      </c>
      <c r="FR2" s="21" t="s">
        <v>197</v>
      </c>
      <c r="FS2" s="21" t="s">
        <v>197</v>
      </c>
      <c r="FT2" s="21" t="s">
        <v>197</v>
      </c>
      <c r="FU2" s="21" t="s">
        <v>197</v>
      </c>
      <c r="FV2" s="21" t="s">
        <v>197</v>
      </c>
      <c r="FW2" s="21" t="s">
        <v>197</v>
      </c>
      <c r="FX2" s="21" t="s">
        <v>197</v>
      </c>
      <c r="FY2" s="21" t="s">
        <v>197</v>
      </c>
      <c r="FZ2" s="21" t="s">
        <v>197</v>
      </c>
      <c r="GA2" s="21" t="s">
        <v>197</v>
      </c>
    </row>
    <row r="3" spans="1:183" x14ac:dyDescent="0.25">
      <c r="A3" s="22" t="s">
        <v>198</v>
      </c>
      <c r="B3" s="19" t="s">
        <v>199</v>
      </c>
      <c r="C3" s="19" t="s">
        <v>199</v>
      </c>
      <c r="D3" s="19" t="s">
        <v>199</v>
      </c>
      <c r="E3" s="19" t="s">
        <v>199</v>
      </c>
      <c r="F3" s="19" t="s">
        <v>199</v>
      </c>
      <c r="G3" s="19" t="s">
        <v>199</v>
      </c>
      <c r="H3" s="19" t="s">
        <v>199</v>
      </c>
      <c r="I3" s="19" t="s">
        <v>200</v>
      </c>
      <c r="J3" s="19" t="s">
        <v>200</v>
      </c>
      <c r="K3" s="19" t="s">
        <v>200</v>
      </c>
      <c r="L3" s="19" t="s">
        <v>200</v>
      </c>
      <c r="M3" s="19" t="s">
        <v>200</v>
      </c>
      <c r="N3" s="19" t="s">
        <v>200</v>
      </c>
      <c r="O3" s="19" t="s">
        <v>200</v>
      </c>
      <c r="P3" s="20" t="s">
        <v>201</v>
      </c>
      <c r="Q3" s="20" t="s">
        <v>201</v>
      </c>
      <c r="R3" s="20" t="s">
        <v>201</v>
      </c>
      <c r="S3" s="20" t="s">
        <v>201</v>
      </c>
      <c r="T3" s="20" t="s">
        <v>201</v>
      </c>
      <c r="U3" s="20" t="s">
        <v>201</v>
      </c>
      <c r="V3" s="20" t="s">
        <v>201</v>
      </c>
      <c r="W3" s="20" t="s">
        <v>202</v>
      </c>
      <c r="X3" s="20" t="s">
        <v>202</v>
      </c>
      <c r="Y3" s="20" t="s">
        <v>202</v>
      </c>
      <c r="Z3" s="20" t="s">
        <v>202</v>
      </c>
      <c r="AA3" s="20" t="s">
        <v>202</v>
      </c>
      <c r="AB3" s="20" t="s">
        <v>202</v>
      </c>
      <c r="AC3" s="20" t="s">
        <v>202</v>
      </c>
      <c r="AD3" s="20" t="s">
        <v>203</v>
      </c>
      <c r="AE3" s="20" t="s">
        <v>203</v>
      </c>
      <c r="AF3" s="20" t="s">
        <v>203</v>
      </c>
      <c r="AG3" s="20" t="s">
        <v>203</v>
      </c>
      <c r="AH3" s="20" t="s">
        <v>203</v>
      </c>
      <c r="AI3" s="20" t="s">
        <v>203</v>
      </c>
      <c r="AJ3" s="20" t="s">
        <v>203</v>
      </c>
      <c r="AK3" s="20" t="s">
        <v>199</v>
      </c>
      <c r="AL3" s="20" t="s">
        <v>199</v>
      </c>
      <c r="AM3" s="20" t="s">
        <v>199</v>
      </c>
      <c r="AN3" s="20" t="s">
        <v>199</v>
      </c>
      <c r="AO3" s="20" t="s">
        <v>199</v>
      </c>
      <c r="AP3" s="20" t="s">
        <v>199</v>
      </c>
      <c r="AQ3" s="20" t="s">
        <v>199</v>
      </c>
      <c r="AR3" s="20" t="s">
        <v>201</v>
      </c>
      <c r="AS3" s="20" t="s">
        <v>201</v>
      </c>
      <c r="AT3" s="20" t="s">
        <v>201</v>
      </c>
      <c r="AU3" s="20" t="s">
        <v>201</v>
      </c>
      <c r="AV3" s="20" t="s">
        <v>201</v>
      </c>
      <c r="AW3" s="20" t="s">
        <v>201</v>
      </c>
      <c r="AX3" s="20" t="s">
        <v>201</v>
      </c>
      <c r="AY3" s="20" t="s">
        <v>202</v>
      </c>
      <c r="AZ3" s="20" t="s">
        <v>202</v>
      </c>
      <c r="BA3" s="20" t="s">
        <v>202</v>
      </c>
      <c r="BB3" s="20" t="s">
        <v>202</v>
      </c>
      <c r="BC3" s="20" t="s">
        <v>202</v>
      </c>
      <c r="BD3" s="20" t="s">
        <v>202</v>
      </c>
      <c r="BE3" s="20" t="s">
        <v>202</v>
      </c>
      <c r="BF3" s="20" t="s">
        <v>203</v>
      </c>
      <c r="BG3" s="20" t="s">
        <v>203</v>
      </c>
      <c r="BH3" s="20" t="s">
        <v>203</v>
      </c>
      <c r="BI3" s="20" t="s">
        <v>203</v>
      </c>
      <c r="BJ3" s="20" t="s">
        <v>203</v>
      </c>
      <c r="BK3" s="20" t="s">
        <v>203</v>
      </c>
      <c r="BL3" s="20" t="s">
        <v>203</v>
      </c>
      <c r="BM3" s="20" t="s">
        <v>199</v>
      </c>
      <c r="BN3" s="20" t="s">
        <v>199</v>
      </c>
      <c r="BO3" s="20" t="s">
        <v>199</v>
      </c>
      <c r="BP3" s="20" t="s">
        <v>199</v>
      </c>
      <c r="BQ3" s="20" t="s">
        <v>199</v>
      </c>
      <c r="BR3" s="20" t="s">
        <v>199</v>
      </c>
      <c r="BS3" s="20" t="s">
        <v>199</v>
      </c>
      <c r="BT3" s="20" t="s">
        <v>204</v>
      </c>
      <c r="BU3" s="20" t="s">
        <v>204</v>
      </c>
      <c r="BV3" s="20" t="s">
        <v>204</v>
      </c>
      <c r="BW3" s="20" t="s">
        <v>204</v>
      </c>
      <c r="BX3" s="20" t="s">
        <v>204</v>
      </c>
      <c r="BY3" s="20" t="s">
        <v>204</v>
      </c>
      <c r="BZ3" s="20" t="s">
        <v>204</v>
      </c>
      <c r="CA3" s="20" t="s">
        <v>205</v>
      </c>
      <c r="CB3" s="20" t="s">
        <v>205</v>
      </c>
      <c r="CC3" s="20" t="s">
        <v>205</v>
      </c>
      <c r="CD3" s="20" t="s">
        <v>205</v>
      </c>
      <c r="CE3" s="20" t="s">
        <v>205</v>
      </c>
      <c r="CF3" s="20" t="s">
        <v>205</v>
      </c>
      <c r="CG3" s="20" t="s">
        <v>205</v>
      </c>
      <c r="CH3" s="21" t="s">
        <v>203</v>
      </c>
      <c r="CI3" s="21" t="s">
        <v>203</v>
      </c>
      <c r="CJ3" s="21" t="s">
        <v>203</v>
      </c>
      <c r="CK3" s="21" t="s">
        <v>203</v>
      </c>
      <c r="CL3" s="21" t="s">
        <v>203</v>
      </c>
      <c r="CM3" s="21" t="s">
        <v>203</v>
      </c>
      <c r="CN3" s="21" t="s">
        <v>203</v>
      </c>
      <c r="CO3" s="21" t="s">
        <v>201</v>
      </c>
      <c r="CP3" s="21" t="s">
        <v>201</v>
      </c>
      <c r="CQ3" s="21" t="s">
        <v>201</v>
      </c>
      <c r="CR3" s="21" t="s">
        <v>201</v>
      </c>
      <c r="CS3" s="21" t="s">
        <v>201</v>
      </c>
      <c r="CT3" s="21" t="s">
        <v>201</v>
      </c>
      <c r="CU3" s="21" t="s">
        <v>201</v>
      </c>
      <c r="CV3" s="21" t="s">
        <v>203</v>
      </c>
      <c r="CW3" s="21" t="s">
        <v>203</v>
      </c>
      <c r="CX3" s="21" t="s">
        <v>203</v>
      </c>
      <c r="CY3" s="21" t="s">
        <v>203</v>
      </c>
      <c r="CZ3" s="21" t="s">
        <v>203</v>
      </c>
      <c r="DA3" s="21" t="s">
        <v>203</v>
      </c>
      <c r="DB3" s="21" t="s">
        <v>203</v>
      </c>
      <c r="DC3" s="21" t="s">
        <v>201</v>
      </c>
      <c r="DD3" s="21" t="s">
        <v>201</v>
      </c>
      <c r="DE3" s="21" t="s">
        <v>201</v>
      </c>
      <c r="DF3" s="21" t="s">
        <v>201</v>
      </c>
      <c r="DG3" s="21" t="s">
        <v>201</v>
      </c>
      <c r="DH3" s="21" t="s">
        <v>201</v>
      </c>
      <c r="DI3" s="21" t="s">
        <v>201</v>
      </c>
      <c r="DJ3" s="21" t="s">
        <v>202</v>
      </c>
      <c r="DK3" s="21" t="s">
        <v>202</v>
      </c>
      <c r="DL3" s="21" t="s">
        <v>202</v>
      </c>
      <c r="DM3" s="21" t="s">
        <v>202</v>
      </c>
      <c r="DN3" s="21" t="s">
        <v>202</v>
      </c>
      <c r="DO3" s="21" t="s">
        <v>202</v>
      </c>
      <c r="DP3" s="21" t="s">
        <v>202</v>
      </c>
      <c r="DQ3" s="21" t="s">
        <v>203</v>
      </c>
      <c r="DR3" s="21" t="s">
        <v>203</v>
      </c>
      <c r="DS3" s="21" t="s">
        <v>203</v>
      </c>
      <c r="DT3" s="21" t="s">
        <v>203</v>
      </c>
      <c r="DU3" s="21" t="s">
        <v>203</v>
      </c>
      <c r="DV3" s="21" t="s">
        <v>203</v>
      </c>
      <c r="DW3" s="21" t="s">
        <v>203</v>
      </c>
      <c r="DX3" s="21" t="s">
        <v>199</v>
      </c>
      <c r="DY3" s="21" t="s">
        <v>199</v>
      </c>
      <c r="DZ3" s="21" t="s">
        <v>199</v>
      </c>
      <c r="EA3" s="21" t="s">
        <v>199</v>
      </c>
      <c r="EB3" s="21" t="s">
        <v>199</v>
      </c>
      <c r="EC3" s="21" t="s">
        <v>199</v>
      </c>
      <c r="ED3" s="21" t="s">
        <v>199</v>
      </c>
      <c r="EE3" s="21" t="s">
        <v>200</v>
      </c>
      <c r="EF3" s="21" t="s">
        <v>200</v>
      </c>
      <c r="EG3" s="21" t="s">
        <v>200</v>
      </c>
      <c r="EH3" s="21" t="s">
        <v>200</v>
      </c>
      <c r="EI3" s="21" t="s">
        <v>200</v>
      </c>
      <c r="EJ3" s="21" t="s">
        <v>200</v>
      </c>
      <c r="EK3" s="21" t="s">
        <v>200</v>
      </c>
      <c r="EL3" s="21" t="s">
        <v>201</v>
      </c>
      <c r="EM3" s="21" t="s">
        <v>201</v>
      </c>
      <c r="EN3" s="21" t="s">
        <v>201</v>
      </c>
      <c r="EO3" s="21" t="s">
        <v>201</v>
      </c>
      <c r="EP3" s="21" t="s">
        <v>201</v>
      </c>
      <c r="EQ3" s="21" t="s">
        <v>201</v>
      </c>
      <c r="ER3" s="21" t="s">
        <v>201</v>
      </c>
      <c r="ES3" s="21" t="s">
        <v>202</v>
      </c>
      <c r="ET3" s="21" t="s">
        <v>202</v>
      </c>
      <c r="EU3" s="21" t="s">
        <v>202</v>
      </c>
      <c r="EV3" s="21" t="s">
        <v>202</v>
      </c>
      <c r="EW3" s="21" t="s">
        <v>202</v>
      </c>
      <c r="EX3" s="21" t="s">
        <v>202</v>
      </c>
      <c r="EY3" s="21" t="s">
        <v>202</v>
      </c>
      <c r="EZ3" s="21" t="s">
        <v>203</v>
      </c>
      <c r="FA3" s="21" t="s">
        <v>203</v>
      </c>
      <c r="FB3" s="21" t="s">
        <v>203</v>
      </c>
      <c r="FC3" s="21" t="s">
        <v>203</v>
      </c>
      <c r="FD3" s="21" t="s">
        <v>203</v>
      </c>
      <c r="FE3" s="21" t="s">
        <v>203</v>
      </c>
      <c r="FF3" s="21" t="s">
        <v>203</v>
      </c>
      <c r="FG3" s="21" t="s">
        <v>199</v>
      </c>
      <c r="FH3" s="21" t="s">
        <v>199</v>
      </c>
      <c r="FI3" s="21" t="s">
        <v>199</v>
      </c>
      <c r="FJ3" s="21" t="s">
        <v>199</v>
      </c>
      <c r="FK3" s="21" t="s">
        <v>199</v>
      </c>
      <c r="FL3" s="21" t="s">
        <v>199</v>
      </c>
      <c r="FM3" s="21" t="s">
        <v>199</v>
      </c>
      <c r="FN3" s="21" t="s">
        <v>200</v>
      </c>
      <c r="FO3" s="21" t="s">
        <v>200</v>
      </c>
      <c r="FP3" s="21" t="s">
        <v>200</v>
      </c>
      <c r="FQ3" s="21" t="s">
        <v>200</v>
      </c>
      <c r="FR3" s="21" t="s">
        <v>200</v>
      </c>
      <c r="FS3" s="21" t="s">
        <v>200</v>
      </c>
      <c r="FT3" s="21" t="s">
        <v>200</v>
      </c>
      <c r="FU3" s="21" t="s">
        <v>204</v>
      </c>
      <c r="FV3" s="21" t="s">
        <v>204</v>
      </c>
      <c r="FW3" s="21" t="s">
        <v>204</v>
      </c>
      <c r="FX3" s="21" t="s">
        <v>204</v>
      </c>
      <c r="FY3" s="21" t="s">
        <v>204</v>
      </c>
      <c r="FZ3" s="21" t="s">
        <v>204</v>
      </c>
      <c r="GA3" s="21" t="s">
        <v>204</v>
      </c>
    </row>
    <row r="4" spans="1:183" x14ac:dyDescent="0.25">
      <c r="A4" s="22" t="s">
        <v>206</v>
      </c>
      <c r="B4" s="19" t="s">
        <v>207</v>
      </c>
      <c r="C4" s="19" t="s">
        <v>208</v>
      </c>
      <c r="D4" s="19" t="s">
        <v>209</v>
      </c>
      <c r="E4" s="19" t="s">
        <v>210</v>
      </c>
      <c r="F4" s="19" t="s">
        <v>211</v>
      </c>
      <c r="G4" s="19" t="s">
        <v>212</v>
      </c>
      <c r="H4" s="19" t="s">
        <v>213</v>
      </c>
      <c r="I4" s="19" t="s">
        <v>214</v>
      </c>
      <c r="J4" s="19" t="s">
        <v>215</v>
      </c>
      <c r="K4" s="19" t="s">
        <v>216</v>
      </c>
      <c r="L4" s="19" t="s">
        <v>217</v>
      </c>
      <c r="M4" s="19" t="s">
        <v>218</v>
      </c>
      <c r="N4" s="19" t="s">
        <v>219</v>
      </c>
      <c r="O4" s="19" t="s">
        <v>220</v>
      </c>
      <c r="P4" s="20" t="s">
        <v>221</v>
      </c>
      <c r="Q4" s="20" t="s">
        <v>222</v>
      </c>
      <c r="R4" s="20" t="s">
        <v>223</v>
      </c>
      <c r="S4" s="20" t="s">
        <v>224</v>
      </c>
      <c r="T4" s="20" t="s">
        <v>225</v>
      </c>
      <c r="U4" s="20" t="s">
        <v>226</v>
      </c>
      <c r="V4" s="20" t="s">
        <v>227</v>
      </c>
      <c r="W4" s="20" t="s">
        <v>228</v>
      </c>
      <c r="X4" s="20" t="s">
        <v>229</v>
      </c>
      <c r="Y4" s="20" t="s">
        <v>230</v>
      </c>
      <c r="Z4" s="20" t="s">
        <v>231</v>
      </c>
      <c r="AA4" s="20" t="s">
        <v>232</v>
      </c>
      <c r="AB4" s="20" t="s">
        <v>233</v>
      </c>
      <c r="AC4" s="20" t="s">
        <v>234</v>
      </c>
      <c r="AD4" s="20" t="s">
        <v>235</v>
      </c>
      <c r="AE4" s="20" t="s">
        <v>236</v>
      </c>
      <c r="AF4" s="20" t="s">
        <v>237</v>
      </c>
      <c r="AG4" s="20" t="s">
        <v>238</v>
      </c>
      <c r="AH4" s="20" t="s">
        <v>239</v>
      </c>
      <c r="AI4" s="20" t="s">
        <v>240</v>
      </c>
      <c r="AJ4" s="20" t="s">
        <v>241</v>
      </c>
      <c r="AK4" s="20" t="s">
        <v>242</v>
      </c>
      <c r="AL4" s="20" t="s">
        <v>243</v>
      </c>
      <c r="AM4" s="20" t="s">
        <v>244</v>
      </c>
      <c r="AN4" s="20" t="s">
        <v>245</v>
      </c>
      <c r="AO4" s="20" t="s">
        <v>246</v>
      </c>
      <c r="AP4" s="20" t="s">
        <v>247</v>
      </c>
      <c r="AQ4" s="20" t="s">
        <v>248</v>
      </c>
      <c r="AR4" s="20" t="s">
        <v>249</v>
      </c>
      <c r="AS4" s="20" t="s">
        <v>250</v>
      </c>
      <c r="AT4" s="20" t="s">
        <v>251</v>
      </c>
      <c r="AU4" s="20" t="s">
        <v>252</v>
      </c>
      <c r="AV4" s="20" t="s">
        <v>253</v>
      </c>
      <c r="AW4" s="20" t="s">
        <v>254</v>
      </c>
      <c r="AX4" s="20" t="s">
        <v>255</v>
      </c>
      <c r="AY4" s="20" t="s">
        <v>256</v>
      </c>
      <c r="AZ4" s="20" t="s">
        <v>257</v>
      </c>
      <c r="BA4" s="20" t="s">
        <v>258</v>
      </c>
      <c r="BB4" s="20" t="s">
        <v>259</v>
      </c>
      <c r="BC4" s="20" t="s">
        <v>260</v>
      </c>
      <c r="BD4" s="20" t="s">
        <v>261</v>
      </c>
      <c r="BE4" s="20" t="s">
        <v>262</v>
      </c>
      <c r="BF4" s="20" t="s">
        <v>263</v>
      </c>
      <c r="BG4" s="20" t="s">
        <v>264</v>
      </c>
      <c r="BH4" s="20" t="s">
        <v>265</v>
      </c>
      <c r="BI4" s="20" t="s">
        <v>266</v>
      </c>
      <c r="BJ4" s="20" t="s">
        <v>267</v>
      </c>
      <c r="BK4" s="20" t="s">
        <v>268</v>
      </c>
      <c r="BL4" s="20" t="s">
        <v>269</v>
      </c>
      <c r="BM4" s="20" t="s">
        <v>270</v>
      </c>
      <c r="BN4" s="20" t="s">
        <v>271</v>
      </c>
      <c r="BO4" s="20" t="s">
        <v>272</v>
      </c>
      <c r="BP4" s="20" t="s">
        <v>273</v>
      </c>
      <c r="BQ4" s="20" t="s">
        <v>274</v>
      </c>
      <c r="BR4" s="20" t="s">
        <v>275</v>
      </c>
      <c r="BS4" s="20" t="s">
        <v>276</v>
      </c>
      <c r="BT4" s="20" t="s">
        <v>277</v>
      </c>
      <c r="BU4" s="20" t="s">
        <v>278</v>
      </c>
      <c r="BV4" s="20" t="s">
        <v>279</v>
      </c>
      <c r="BW4" s="20" t="s">
        <v>280</v>
      </c>
      <c r="BX4" s="20" t="s">
        <v>281</v>
      </c>
      <c r="BY4" s="20" t="s">
        <v>282</v>
      </c>
      <c r="BZ4" s="20" t="s">
        <v>283</v>
      </c>
      <c r="CA4" s="20" t="s">
        <v>284</v>
      </c>
      <c r="CB4" s="20" t="s">
        <v>285</v>
      </c>
      <c r="CC4" s="20" t="s">
        <v>286</v>
      </c>
      <c r="CD4" s="20" t="s">
        <v>287</v>
      </c>
      <c r="CE4" s="20" t="s">
        <v>288</v>
      </c>
      <c r="CF4" s="20" t="s">
        <v>289</v>
      </c>
      <c r="CG4" s="20" t="s">
        <v>290</v>
      </c>
      <c r="CH4" s="21" t="s">
        <v>291</v>
      </c>
      <c r="CI4" s="21" t="s">
        <v>292</v>
      </c>
      <c r="CJ4" s="21" t="s">
        <v>293</v>
      </c>
      <c r="CK4" s="21" t="s">
        <v>294</v>
      </c>
      <c r="CL4" s="21" t="s">
        <v>295</v>
      </c>
      <c r="CM4" s="21" t="s">
        <v>296</v>
      </c>
      <c r="CN4" s="21" t="s">
        <v>297</v>
      </c>
      <c r="CO4" s="21" t="s">
        <v>298</v>
      </c>
      <c r="CP4" s="21" t="s">
        <v>299</v>
      </c>
      <c r="CQ4" s="21" t="s">
        <v>300</v>
      </c>
      <c r="CR4" s="21" t="s">
        <v>301</v>
      </c>
      <c r="CS4" s="21" t="s">
        <v>302</v>
      </c>
      <c r="CT4" s="21" t="s">
        <v>303</v>
      </c>
      <c r="CU4" s="21" t="s">
        <v>304</v>
      </c>
      <c r="CV4" s="21" t="s">
        <v>305</v>
      </c>
      <c r="CW4" s="21" t="s">
        <v>306</v>
      </c>
      <c r="CX4" s="21" t="s">
        <v>307</v>
      </c>
      <c r="CY4" s="21" t="s">
        <v>308</v>
      </c>
      <c r="CZ4" s="21" t="s">
        <v>309</v>
      </c>
      <c r="DA4" s="21" t="s">
        <v>310</v>
      </c>
      <c r="DB4" s="21" t="s">
        <v>311</v>
      </c>
      <c r="DC4" s="21" t="s">
        <v>312</v>
      </c>
      <c r="DD4" s="21" t="s">
        <v>313</v>
      </c>
      <c r="DE4" s="21" t="s">
        <v>314</v>
      </c>
      <c r="DF4" s="21" t="s">
        <v>315</v>
      </c>
      <c r="DG4" s="21" t="s">
        <v>316</v>
      </c>
      <c r="DH4" s="21" t="s">
        <v>317</v>
      </c>
      <c r="DI4" s="21" t="s">
        <v>318</v>
      </c>
      <c r="DJ4" s="21" t="s">
        <v>319</v>
      </c>
      <c r="DK4" s="21" t="s">
        <v>320</v>
      </c>
      <c r="DL4" s="21" t="s">
        <v>321</v>
      </c>
      <c r="DM4" s="21" t="s">
        <v>322</v>
      </c>
      <c r="DN4" s="21" t="s">
        <v>323</v>
      </c>
      <c r="DO4" s="21" t="s">
        <v>324</v>
      </c>
      <c r="DP4" s="21" t="s">
        <v>325</v>
      </c>
      <c r="DQ4" s="21" t="s">
        <v>326</v>
      </c>
      <c r="DR4" s="21" t="s">
        <v>327</v>
      </c>
      <c r="DS4" s="21" t="s">
        <v>328</v>
      </c>
      <c r="DT4" s="21" t="s">
        <v>329</v>
      </c>
      <c r="DU4" s="21" t="s">
        <v>330</v>
      </c>
      <c r="DV4" s="21" t="s">
        <v>331</v>
      </c>
      <c r="DW4" s="21" t="s">
        <v>332</v>
      </c>
      <c r="DX4" s="21" t="s">
        <v>333</v>
      </c>
      <c r="DY4" s="21" t="s">
        <v>334</v>
      </c>
      <c r="DZ4" s="21" t="s">
        <v>335</v>
      </c>
      <c r="EA4" s="21" t="s">
        <v>336</v>
      </c>
      <c r="EB4" s="21" t="s">
        <v>337</v>
      </c>
      <c r="EC4" s="21" t="s">
        <v>338</v>
      </c>
      <c r="ED4" s="21" t="s">
        <v>339</v>
      </c>
      <c r="EE4" s="21" t="s">
        <v>340</v>
      </c>
      <c r="EF4" s="21" t="s">
        <v>341</v>
      </c>
      <c r="EG4" s="21" t="s">
        <v>342</v>
      </c>
      <c r="EH4" s="21" t="s">
        <v>343</v>
      </c>
      <c r="EI4" s="21" t="s">
        <v>344</v>
      </c>
      <c r="EJ4" s="21" t="s">
        <v>345</v>
      </c>
      <c r="EK4" s="21" t="s">
        <v>346</v>
      </c>
      <c r="EL4" s="21" t="s">
        <v>347</v>
      </c>
      <c r="EM4" s="21" t="s">
        <v>348</v>
      </c>
      <c r="EN4" s="21" t="s">
        <v>349</v>
      </c>
      <c r="EO4" s="21" t="s">
        <v>350</v>
      </c>
      <c r="EP4" s="21" t="s">
        <v>351</v>
      </c>
      <c r="EQ4" s="21" t="s">
        <v>352</v>
      </c>
      <c r="ER4" s="21" t="s">
        <v>353</v>
      </c>
      <c r="ES4" s="21" t="s">
        <v>354</v>
      </c>
      <c r="ET4" s="21" t="s">
        <v>355</v>
      </c>
      <c r="EU4" s="21" t="s">
        <v>356</v>
      </c>
      <c r="EV4" s="21" t="s">
        <v>357</v>
      </c>
      <c r="EW4" s="21" t="s">
        <v>358</v>
      </c>
      <c r="EX4" s="21" t="s">
        <v>359</v>
      </c>
      <c r="EY4" s="21" t="s">
        <v>360</v>
      </c>
      <c r="EZ4" s="21" t="s">
        <v>361</v>
      </c>
      <c r="FA4" s="21" t="s">
        <v>362</v>
      </c>
      <c r="FB4" s="21" t="s">
        <v>363</v>
      </c>
      <c r="FC4" s="21" t="s">
        <v>364</v>
      </c>
      <c r="FD4" s="21" t="s">
        <v>365</v>
      </c>
      <c r="FE4" s="21" t="s">
        <v>366</v>
      </c>
      <c r="FF4" s="21" t="s">
        <v>367</v>
      </c>
      <c r="FG4" s="21" t="s">
        <v>368</v>
      </c>
      <c r="FH4" s="21" t="s">
        <v>369</v>
      </c>
      <c r="FI4" s="21" t="s">
        <v>370</v>
      </c>
      <c r="FJ4" s="21" t="s">
        <v>371</v>
      </c>
      <c r="FK4" s="21" t="s">
        <v>372</v>
      </c>
      <c r="FL4" s="21" t="s">
        <v>373</v>
      </c>
      <c r="FM4" s="21" t="s">
        <v>374</v>
      </c>
      <c r="FN4" s="21" t="s">
        <v>375</v>
      </c>
      <c r="FO4" s="21" t="s">
        <v>376</v>
      </c>
      <c r="FP4" s="21" t="s">
        <v>377</v>
      </c>
      <c r="FQ4" s="21" t="s">
        <v>378</v>
      </c>
      <c r="FR4" s="21" t="s">
        <v>379</v>
      </c>
      <c r="FS4" s="21" t="s">
        <v>380</v>
      </c>
      <c r="FT4" s="21" t="s">
        <v>381</v>
      </c>
      <c r="FU4" s="21" t="s">
        <v>382</v>
      </c>
      <c r="FV4" s="21" t="s">
        <v>383</v>
      </c>
      <c r="FW4" s="21" t="s">
        <v>384</v>
      </c>
      <c r="FX4" s="21" t="s">
        <v>385</v>
      </c>
      <c r="FY4" s="21" t="s">
        <v>386</v>
      </c>
      <c r="FZ4" s="21" t="s">
        <v>387</v>
      </c>
      <c r="GA4" s="21" t="s">
        <v>388</v>
      </c>
    </row>
    <row r="5" spans="1:183" x14ac:dyDescent="0.25">
      <c r="A5" s="22" t="s">
        <v>389</v>
      </c>
      <c r="B5" s="19">
        <v>0.2</v>
      </c>
      <c r="C5" s="19">
        <v>0.4</v>
      </c>
      <c r="D5" s="19">
        <v>0.6</v>
      </c>
      <c r="E5" s="19">
        <v>0.9</v>
      </c>
      <c r="F5" s="19">
        <v>1.7</v>
      </c>
      <c r="G5" s="19">
        <v>2.4</v>
      </c>
      <c r="H5" s="19">
        <v>3.2</v>
      </c>
      <c r="I5" s="19">
        <v>0.2</v>
      </c>
      <c r="J5" s="19">
        <v>0.4</v>
      </c>
      <c r="K5" s="19">
        <v>0.6</v>
      </c>
      <c r="L5" s="19">
        <v>0.9</v>
      </c>
      <c r="M5" s="19">
        <v>1.7</v>
      </c>
      <c r="N5" s="19">
        <v>2.4</v>
      </c>
      <c r="O5" s="19">
        <v>3.2</v>
      </c>
      <c r="P5" s="20">
        <v>0.2</v>
      </c>
      <c r="Q5" s="20">
        <v>0.4</v>
      </c>
      <c r="R5" s="20">
        <v>0.6</v>
      </c>
      <c r="S5" s="20">
        <v>0.9</v>
      </c>
      <c r="T5" s="20">
        <v>1.7</v>
      </c>
      <c r="U5" s="20">
        <v>2.4</v>
      </c>
      <c r="V5" s="20">
        <v>3.2</v>
      </c>
      <c r="W5" s="20">
        <v>0.2</v>
      </c>
      <c r="X5" s="20">
        <v>0.4</v>
      </c>
      <c r="Y5" s="20">
        <v>0.6</v>
      </c>
      <c r="Z5" s="20">
        <v>0.9</v>
      </c>
      <c r="AA5" s="20">
        <v>1.7</v>
      </c>
      <c r="AB5" s="20">
        <v>2.4</v>
      </c>
      <c r="AC5" s="20">
        <v>3.2</v>
      </c>
      <c r="AD5" s="20">
        <v>0.2</v>
      </c>
      <c r="AE5" s="20">
        <v>0.4</v>
      </c>
      <c r="AF5" s="20">
        <v>0.6</v>
      </c>
      <c r="AG5" s="20">
        <v>0.9</v>
      </c>
      <c r="AH5" s="20">
        <v>1.7</v>
      </c>
      <c r="AI5" s="20">
        <v>2.4</v>
      </c>
      <c r="AJ5" s="20">
        <v>3.2</v>
      </c>
      <c r="AK5" s="20">
        <v>0.2</v>
      </c>
      <c r="AL5" s="20">
        <v>0.4</v>
      </c>
      <c r="AM5" s="20">
        <v>0.6</v>
      </c>
      <c r="AN5" s="20">
        <v>0.9</v>
      </c>
      <c r="AO5" s="20">
        <v>1.7</v>
      </c>
      <c r="AP5" s="20">
        <v>2.4</v>
      </c>
      <c r="AQ5" s="20">
        <v>3.2</v>
      </c>
      <c r="AR5" s="20">
        <v>0.2</v>
      </c>
      <c r="AS5" s="20">
        <v>0.4</v>
      </c>
      <c r="AT5" s="20">
        <v>0.6</v>
      </c>
      <c r="AU5" s="20">
        <v>0.9</v>
      </c>
      <c r="AV5" s="20">
        <v>1.7</v>
      </c>
      <c r="AW5" s="20">
        <v>2.4</v>
      </c>
      <c r="AX5" s="20">
        <v>3.2</v>
      </c>
      <c r="AY5" s="20">
        <v>0.2</v>
      </c>
      <c r="AZ5" s="20">
        <v>0.4</v>
      </c>
      <c r="BA5" s="20">
        <v>0.6</v>
      </c>
      <c r="BB5" s="20">
        <v>0.9</v>
      </c>
      <c r="BC5" s="20">
        <v>1.7</v>
      </c>
      <c r="BD5" s="20">
        <v>2.4</v>
      </c>
      <c r="BE5" s="20">
        <v>3.2</v>
      </c>
      <c r="BF5" s="20">
        <v>0.2</v>
      </c>
      <c r="BG5" s="20">
        <v>0.4</v>
      </c>
      <c r="BH5" s="20">
        <v>0.6</v>
      </c>
      <c r="BI5" s="20">
        <v>0.9</v>
      </c>
      <c r="BJ5" s="20">
        <v>1.7</v>
      </c>
      <c r="BK5" s="20">
        <v>2.4</v>
      </c>
      <c r="BL5" s="20">
        <v>3.2</v>
      </c>
      <c r="BM5" s="20">
        <v>0.2</v>
      </c>
      <c r="BN5" s="20">
        <v>0.4</v>
      </c>
      <c r="BO5" s="20">
        <v>0.6</v>
      </c>
      <c r="BP5" s="20">
        <v>0.9</v>
      </c>
      <c r="BQ5" s="20">
        <v>1.7</v>
      </c>
      <c r="BR5" s="20">
        <v>2.4</v>
      </c>
      <c r="BS5" s="20">
        <v>3.2</v>
      </c>
      <c r="BT5" s="20">
        <v>0.2</v>
      </c>
      <c r="BU5" s="20">
        <v>0.4</v>
      </c>
      <c r="BV5" s="20">
        <v>0.6</v>
      </c>
      <c r="BW5" s="20">
        <v>0.9</v>
      </c>
      <c r="BX5" s="20">
        <v>1.7</v>
      </c>
      <c r="BY5" s="20">
        <v>2.4</v>
      </c>
      <c r="BZ5" s="20">
        <v>3.2</v>
      </c>
      <c r="CA5" s="20">
        <v>0.2</v>
      </c>
      <c r="CB5" s="20">
        <v>0.4</v>
      </c>
      <c r="CC5" s="20">
        <v>0.6</v>
      </c>
      <c r="CD5" s="20">
        <v>0.9</v>
      </c>
      <c r="CE5" s="20">
        <v>1.7</v>
      </c>
      <c r="CF5" s="20">
        <v>2.4</v>
      </c>
      <c r="CG5" s="20">
        <v>3.2</v>
      </c>
      <c r="CH5" s="21">
        <v>0.2</v>
      </c>
      <c r="CI5" s="21">
        <v>0.4</v>
      </c>
      <c r="CJ5" s="21">
        <v>0.6</v>
      </c>
      <c r="CK5" s="21">
        <v>0.9</v>
      </c>
      <c r="CL5" s="21">
        <v>1.7</v>
      </c>
      <c r="CM5" s="21">
        <v>2.4</v>
      </c>
      <c r="CN5" s="21">
        <v>3.2</v>
      </c>
      <c r="CO5" s="21">
        <v>0.2</v>
      </c>
      <c r="CP5" s="21">
        <v>0.4</v>
      </c>
      <c r="CQ5" s="21">
        <v>0.6</v>
      </c>
      <c r="CR5" s="21">
        <v>0.9</v>
      </c>
      <c r="CS5" s="21">
        <v>1.7</v>
      </c>
      <c r="CT5" s="21">
        <v>2.4</v>
      </c>
      <c r="CU5" s="21">
        <v>3.2</v>
      </c>
      <c r="CV5" s="21">
        <v>0.2</v>
      </c>
      <c r="CW5" s="21">
        <v>0.4</v>
      </c>
      <c r="CX5" s="21">
        <v>0.6</v>
      </c>
      <c r="CY5" s="21">
        <v>0.9</v>
      </c>
      <c r="CZ5" s="21">
        <v>1.7</v>
      </c>
      <c r="DA5" s="21">
        <v>2.4</v>
      </c>
      <c r="DB5" s="21">
        <v>3.2</v>
      </c>
      <c r="DC5" s="21">
        <v>0.2</v>
      </c>
      <c r="DD5" s="21">
        <v>0.4</v>
      </c>
      <c r="DE5" s="21">
        <v>0.6</v>
      </c>
      <c r="DF5" s="21">
        <v>0.9</v>
      </c>
      <c r="DG5" s="21">
        <v>1.7</v>
      </c>
      <c r="DH5" s="21">
        <v>2.4</v>
      </c>
      <c r="DI5" s="21">
        <v>3.2</v>
      </c>
      <c r="DJ5" s="21">
        <v>0.2</v>
      </c>
      <c r="DK5" s="21">
        <v>0.4</v>
      </c>
      <c r="DL5" s="21">
        <v>0.6</v>
      </c>
      <c r="DM5" s="21">
        <v>0.9</v>
      </c>
      <c r="DN5" s="21">
        <v>1.7</v>
      </c>
      <c r="DO5" s="21">
        <v>2.4</v>
      </c>
      <c r="DP5" s="21">
        <v>3.2</v>
      </c>
      <c r="DQ5" s="21">
        <v>0.2</v>
      </c>
      <c r="DR5" s="21">
        <v>0.4</v>
      </c>
      <c r="DS5" s="21">
        <v>0.6</v>
      </c>
      <c r="DT5" s="21">
        <v>0.9</v>
      </c>
      <c r="DU5" s="21">
        <v>1.7</v>
      </c>
      <c r="DV5" s="21">
        <v>2.4</v>
      </c>
      <c r="DW5" s="21">
        <v>3.2</v>
      </c>
      <c r="DX5" s="21">
        <v>0.2</v>
      </c>
      <c r="DY5" s="21">
        <v>0.4</v>
      </c>
      <c r="DZ5" s="21">
        <v>0.6</v>
      </c>
      <c r="EA5" s="21">
        <v>0.9</v>
      </c>
      <c r="EB5" s="21">
        <v>1.7</v>
      </c>
      <c r="EC5" s="21">
        <v>2.4</v>
      </c>
      <c r="ED5" s="21">
        <v>3.2</v>
      </c>
      <c r="EE5" s="21">
        <v>0.2</v>
      </c>
      <c r="EF5" s="21">
        <v>0.4</v>
      </c>
      <c r="EG5" s="21">
        <v>0.6</v>
      </c>
      <c r="EH5" s="21">
        <v>0.9</v>
      </c>
      <c r="EI5" s="21">
        <v>1.7</v>
      </c>
      <c r="EJ5" s="21">
        <v>2.4</v>
      </c>
      <c r="EK5" s="21">
        <v>3.2</v>
      </c>
      <c r="EL5" s="21">
        <v>0.2</v>
      </c>
      <c r="EM5" s="21">
        <v>0.4</v>
      </c>
      <c r="EN5" s="21">
        <v>0.6</v>
      </c>
      <c r="EO5" s="21">
        <v>0.9</v>
      </c>
      <c r="EP5" s="21">
        <v>1.7</v>
      </c>
      <c r="EQ5" s="21">
        <v>2.4</v>
      </c>
      <c r="ER5" s="21">
        <v>3.2</v>
      </c>
      <c r="ES5" s="21">
        <v>0.2</v>
      </c>
      <c r="ET5" s="21">
        <v>0.4</v>
      </c>
      <c r="EU5" s="21">
        <v>0.6</v>
      </c>
      <c r="EV5" s="21">
        <v>0.9</v>
      </c>
      <c r="EW5" s="21">
        <v>1.7</v>
      </c>
      <c r="EX5" s="21">
        <v>2.4</v>
      </c>
      <c r="EY5" s="21">
        <v>3.2</v>
      </c>
      <c r="EZ5" s="21">
        <v>0.2</v>
      </c>
      <c r="FA5" s="21">
        <v>0.4</v>
      </c>
      <c r="FB5" s="21">
        <v>0.6</v>
      </c>
      <c r="FC5" s="21">
        <v>0.9</v>
      </c>
      <c r="FD5" s="21">
        <v>1.7</v>
      </c>
      <c r="FE5" s="21">
        <v>2.4</v>
      </c>
      <c r="FF5" s="21">
        <v>3.2</v>
      </c>
      <c r="FG5" s="21">
        <v>0.2</v>
      </c>
      <c r="FH5" s="21">
        <v>0.4</v>
      </c>
      <c r="FI5" s="21">
        <v>0.6</v>
      </c>
      <c r="FJ5" s="21">
        <v>0.9</v>
      </c>
      <c r="FK5" s="21">
        <v>1.7</v>
      </c>
      <c r="FL5" s="21">
        <v>2.4</v>
      </c>
      <c r="FM5" s="21">
        <v>3.2</v>
      </c>
      <c r="FN5" s="21">
        <v>0.2</v>
      </c>
      <c r="FO5" s="21">
        <v>0.4</v>
      </c>
      <c r="FP5" s="21">
        <v>0.6</v>
      </c>
      <c r="FQ5" s="21">
        <v>0.9</v>
      </c>
      <c r="FR5" s="21">
        <v>1.7</v>
      </c>
      <c r="FS5" s="21">
        <v>2.4</v>
      </c>
      <c r="FT5" s="21">
        <v>3.2</v>
      </c>
      <c r="FU5" s="21">
        <v>0.2</v>
      </c>
      <c r="FV5" s="21">
        <v>0.4</v>
      </c>
      <c r="FW5" s="21">
        <v>0.6</v>
      </c>
      <c r="FX5" s="21">
        <v>0.9</v>
      </c>
      <c r="FY5" s="21">
        <v>1.7</v>
      </c>
      <c r="FZ5" s="21">
        <v>2.4</v>
      </c>
      <c r="GA5" s="21">
        <v>3.2</v>
      </c>
    </row>
    <row r="6" spans="1:183" x14ac:dyDescent="0.25">
      <c r="A6" s="22" t="s">
        <v>390</v>
      </c>
      <c r="B6" s="19"/>
      <c r="C6" s="19"/>
      <c r="D6" s="19"/>
      <c r="E6" s="19"/>
      <c r="F6" s="19"/>
      <c r="G6" s="19"/>
      <c r="H6" s="19"/>
      <c r="I6" s="19"/>
      <c r="J6" s="19"/>
      <c r="K6" s="19"/>
      <c r="L6" s="19"/>
      <c r="M6" s="19"/>
      <c r="N6" s="19"/>
      <c r="O6" s="19"/>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t="s">
        <v>391</v>
      </c>
      <c r="AV6" s="20"/>
      <c r="AW6" s="20"/>
      <c r="AX6" s="20"/>
      <c r="AY6" s="20"/>
      <c r="AZ6" s="20"/>
      <c r="BA6" s="20"/>
      <c r="BB6" s="20"/>
      <c r="BC6" s="20"/>
      <c r="BD6" s="20"/>
      <c r="BE6" s="20"/>
      <c r="BF6" s="20"/>
      <c r="BG6" s="20"/>
      <c r="BH6" s="20"/>
      <c r="BI6" s="20"/>
      <c r="BJ6" s="20"/>
      <c r="BK6" s="20"/>
      <c r="BL6" s="20"/>
      <c r="BM6" s="20"/>
      <c r="BN6" s="20"/>
      <c r="BO6" s="20"/>
      <c r="BP6" s="20"/>
      <c r="BQ6" s="20"/>
      <c r="BR6" s="20"/>
      <c r="BS6" s="20"/>
      <c r="BT6" s="20"/>
      <c r="BU6" s="20"/>
      <c r="BV6" s="20"/>
      <c r="BW6" s="20"/>
      <c r="BX6" s="20"/>
      <c r="BY6" s="20"/>
      <c r="BZ6" s="20"/>
      <c r="CA6" s="20"/>
      <c r="CB6" s="20"/>
      <c r="CC6" s="20"/>
      <c r="CD6" s="20"/>
      <c r="CE6" s="20"/>
      <c r="CF6" s="20"/>
      <c r="CG6" s="20"/>
      <c r="CH6" s="21"/>
      <c r="CI6" s="21"/>
      <c r="CJ6" s="21"/>
      <c r="CK6" s="21"/>
      <c r="CL6" s="21"/>
      <c r="CM6" s="21"/>
      <c r="CN6" s="21"/>
      <c r="CO6" s="21"/>
      <c r="CP6" s="21"/>
      <c r="CQ6" s="21"/>
      <c r="CR6" s="21"/>
      <c r="CS6" s="21"/>
      <c r="CT6" s="21"/>
      <c r="CU6" s="21"/>
      <c r="CV6" s="21"/>
      <c r="CW6" s="21"/>
      <c r="CX6" s="21"/>
      <c r="CY6" s="21"/>
      <c r="CZ6" s="21"/>
      <c r="DA6" s="21"/>
      <c r="DB6" s="21"/>
      <c r="DC6" s="21"/>
      <c r="DD6" s="21"/>
      <c r="DE6" s="21"/>
      <c r="DF6" s="21"/>
      <c r="DG6" s="21" t="s">
        <v>391</v>
      </c>
      <c r="DH6" s="21"/>
      <c r="DI6" s="21"/>
      <c r="DJ6" s="21"/>
      <c r="DK6" s="21"/>
      <c r="DL6" s="21"/>
      <c r="DM6" s="21"/>
      <c r="DN6" s="21"/>
      <c r="DO6" s="21"/>
      <c r="DP6" s="21"/>
      <c r="DQ6" s="21"/>
      <c r="DR6" s="21"/>
      <c r="DS6" s="21"/>
      <c r="DT6" s="21"/>
      <c r="DU6" s="21"/>
      <c r="DV6" s="21"/>
      <c r="DW6" s="21"/>
      <c r="DX6" s="21"/>
      <c r="DY6" s="21"/>
      <c r="DZ6" s="21"/>
      <c r="EA6" s="21"/>
      <c r="EB6" s="21"/>
      <c r="EC6" s="21"/>
      <c r="ED6" s="21"/>
      <c r="EE6" s="21"/>
      <c r="EF6" s="21"/>
      <c r="EG6" s="21"/>
      <c r="EH6" s="21"/>
      <c r="EI6" s="21"/>
      <c r="EJ6" s="21"/>
      <c r="EK6" s="21"/>
      <c r="EL6" s="21"/>
      <c r="EM6" s="21"/>
      <c r="EN6" s="21"/>
      <c r="EO6" s="21"/>
      <c r="EP6" s="21"/>
      <c r="EQ6" s="21"/>
      <c r="ER6" s="21"/>
      <c r="ES6" s="21"/>
      <c r="ET6" s="21"/>
      <c r="EU6" s="21"/>
      <c r="EV6" s="21"/>
      <c r="EW6" s="21"/>
      <c r="EX6" s="21"/>
      <c r="EY6" s="21"/>
      <c r="EZ6" s="21"/>
      <c r="FA6" s="21"/>
      <c r="FB6" s="21"/>
      <c r="FC6" s="21"/>
      <c r="FD6" s="21"/>
      <c r="FE6" s="21"/>
      <c r="FF6" s="21"/>
      <c r="FG6" s="21"/>
      <c r="FH6" s="21"/>
      <c r="FI6" s="21"/>
      <c r="FJ6" s="21"/>
      <c r="FK6" s="21"/>
      <c r="FL6" s="21"/>
      <c r="FM6" s="21"/>
      <c r="FN6" s="21"/>
      <c r="FO6" s="21"/>
      <c r="FP6" s="21"/>
      <c r="FQ6" s="21"/>
      <c r="FR6" s="21"/>
      <c r="FS6" s="21"/>
      <c r="FT6" s="21"/>
      <c r="FU6" s="21"/>
      <c r="FV6" s="21"/>
      <c r="FW6" s="21"/>
      <c r="FX6" s="21"/>
      <c r="FY6" s="21"/>
      <c r="FZ6" s="21"/>
      <c r="GA6" s="21"/>
    </row>
    <row r="7" spans="1:183" ht="13.5" thickBot="1" x14ac:dyDescent="0.3">
      <c r="A7" s="23" t="s">
        <v>392</v>
      </c>
      <c r="B7" s="19">
        <f>AVERAGE(B8:B10)</f>
        <v>-19.085336685180597</v>
      </c>
      <c r="C7" s="19">
        <f t="shared" ref="C7:BN7" si="0">AVERAGE(C8:C10)</f>
        <v>-16.026263872782334</v>
      </c>
      <c r="D7" s="19">
        <f t="shared" si="0"/>
        <v>-20.928390502929634</v>
      </c>
      <c r="E7" s="19">
        <f t="shared" si="0"/>
        <v>-25.348940531412698</v>
      </c>
      <c r="F7" s="19">
        <f t="shared" si="0"/>
        <v>-48.309140523274664</v>
      </c>
      <c r="G7" s="19">
        <f t="shared" si="0"/>
        <v>-73.406845092773395</v>
      </c>
      <c r="H7" s="19">
        <f t="shared" si="0"/>
        <v>-102.829587300618</v>
      </c>
      <c r="I7" s="19">
        <f t="shared" si="0"/>
        <v>-22.017225265502869</v>
      </c>
      <c r="J7" s="19">
        <f t="shared" si="0"/>
        <v>-24.603206634521431</v>
      </c>
      <c r="K7" s="19">
        <f t="shared" si="0"/>
        <v>-30.088805516560797</v>
      </c>
      <c r="L7" s="19">
        <f t="shared" si="0"/>
        <v>-62.237012227376262</v>
      </c>
      <c r="M7" s="19">
        <f t="shared" si="0"/>
        <v>-172.47115580240833</v>
      </c>
      <c r="N7" s="19">
        <f t="shared" si="0"/>
        <v>-391.6881917317703</v>
      </c>
      <c r="O7" s="19">
        <f t="shared" si="0"/>
        <v>-1598.9738362630185</v>
      </c>
      <c r="P7" s="20">
        <f t="shared" si="0"/>
        <v>-28.306748708089131</v>
      </c>
      <c r="Q7" s="20">
        <f t="shared" si="0"/>
        <v>-57.699874877929631</v>
      </c>
      <c r="R7" s="20">
        <f t="shared" si="0"/>
        <v>-122.76351420084599</v>
      </c>
      <c r="S7" s="20">
        <f t="shared" si="0"/>
        <v>-370.41574096679665</v>
      </c>
      <c r="T7" s="20">
        <f t="shared" si="0"/>
        <v>-1230.4757893880167</v>
      </c>
      <c r="U7" s="20">
        <f t="shared" si="0"/>
        <v>-1452.0133463541633</v>
      </c>
      <c r="V7" s="20">
        <f t="shared" si="0"/>
        <v>-1465.3028157552035</v>
      </c>
      <c r="W7" s="20">
        <f t="shared" si="0"/>
        <v>-50.466841379801394</v>
      </c>
      <c r="X7" s="20">
        <f t="shared" si="0"/>
        <v>-114.34703826904261</v>
      </c>
      <c r="Y7" s="20">
        <f t="shared" si="0"/>
        <v>-97.548802693684578</v>
      </c>
      <c r="Z7" s="20">
        <f t="shared" si="0"/>
        <v>-91.083409627278613</v>
      </c>
      <c r="AA7" s="20">
        <f t="shared" si="0"/>
        <v>-199.07510884602834</v>
      </c>
      <c r="AB7" s="20">
        <f t="shared" si="0"/>
        <v>-599.85260009765602</v>
      </c>
      <c r="AC7" s="20">
        <f t="shared" si="0"/>
        <v>-642.924560546875</v>
      </c>
      <c r="AD7" s="20">
        <f t="shared" si="0"/>
        <v>-34.900477091471295</v>
      </c>
      <c r="AE7" s="20">
        <f t="shared" si="0"/>
        <v>-99.782066345214503</v>
      </c>
      <c r="AF7" s="20">
        <f t="shared" si="0"/>
        <v>-234.51950581868434</v>
      </c>
      <c r="AG7" s="20">
        <f t="shared" si="0"/>
        <v>-432.79194132486936</v>
      </c>
      <c r="AH7" s="20">
        <f t="shared" si="0"/>
        <v>-1721.3966471354167</v>
      </c>
      <c r="AI7" s="20">
        <f t="shared" si="0"/>
        <v>-2102.7309570312468</v>
      </c>
      <c r="AJ7" s="20">
        <f t="shared" si="0"/>
        <v>-2054.3402913411433</v>
      </c>
      <c r="AK7" s="20">
        <f t="shared" si="0"/>
        <v>-35.487950642903598</v>
      </c>
      <c r="AL7" s="20">
        <f t="shared" si="0"/>
        <v>-69.105547587076771</v>
      </c>
      <c r="AM7" s="20">
        <f t="shared" si="0"/>
        <v>-141.18526458740166</v>
      </c>
      <c r="AN7" s="20">
        <f t="shared" si="0"/>
        <v>-305.28057352701768</v>
      </c>
      <c r="AO7" s="20">
        <f t="shared" si="0"/>
        <v>-1175.3846028645767</v>
      </c>
      <c r="AP7" s="20">
        <f t="shared" si="0"/>
        <v>-1337.5467529296832</v>
      </c>
      <c r="AQ7" s="20">
        <f t="shared" si="0"/>
        <v>-1409.8235270182267</v>
      </c>
      <c r="AR7" s="20">
        <f t="shared" si="0"/>
        <v>-45.024190266927029</v>
      </c>
      <c r="AS7" s="20">
        <f t="shared" si="0"/>
        <v>-65.416969299316364</v>
      </c>
      <c r="AT7" s="20">
        <f t="shared" si="0"/>
        <v>-66.39019393920897</v>
      </c>
      <c r="AU7" s="20">
        <f t="shared" si="0"/>
        <v>-93.399950663248433</v>
      </c>
      <c r="AV7" s="20">
        <f t="shared" si="0"/>
        <v>-223.30711364746034</v>
      </c>
      <c r="AW7" s="20">
        <f t="shared" si="0"/>
        <v>-305.33686319986936</v>
      </c>
      <c r="AX7" s="20">
        <f t="shared" si="0"/>
        <v>-169.846013387044</v>
      </c>
      <c r="AY7" s="20">
        <f t="shared" si="0"/>
        <v>-51.64093780517576</v>
      </c>
      <c r="AZ7" s="20">
        <f t="shared" si="0"/>
        <v>-51.985685984293561</v>
      </c>
      <c r="BA7" s="20">
        <f t="shared" si="0"/>
        <v>-89.440818786621037</v>
      </c>
      <c r="BB7" s="20">
        <f t="shared" si="0"/>
        <v>-180.65568033854132</v>
      </c>
      <c r="BC7" s="20">
        <f t="shared" si="0"/>
        <v>-628.5914916992183</v>
      </c>
      <c r="BD7" s="20">
        <f t="shared" si="0"/>
        <v>-880.17673746744731</v>
      </c>
      <c r="BE7" s="20">
        <f t="shared" si="0"/>
        <v>-944.31292724609102</v>
      </c>
      <c r="BF7" s="20">
        <f t="shared" si="0"/>
        <v>-17.772855758666935</v>
      </c>
      <c r="BG7" s="20">
        <f t="shared" si="0"/>
        <v>-22.012152989705367</v>
      </c>
      <c r="BH7" s="20">
        <f t="shared" si="0"/>
        <v>-25.348923365274999</v>
      </c>
      <c r="BI7" s="20">
        <f t="shared" si="0"/>
        <v>-34.426108678181897</v>
      </c>
      <c r="BJ7" s="20">
        <f t="shared" si="0"/>
        <v>-91.83188374837232</v>
      </c>
      <c r="BK7" s="20">
        <f t="shared" si="0"/>
        <v>-273.43383264160133</v>
      </c>
      <c r="BL7" s="20">
        <f t="shared" si="0"/>
        <v>-365.94114176432231</v>
      </c>
      <c r="BM7" s="20">
        <f t="shared" si="0"/>
        <v>-24.219070434570238</v>
      </c>
      <c r="BN7" s="20">
        <f t="shared" si="0"/>
        <v>-146.939107259114</v>
      </c>
      <c r="BO7" s="20">
        <f t="shared" ref="BO7:BT7" si="1">AVERAGE(BO8:BO10)</f>
        <v>-838.02484130859295</v>
      </c>
      <c r="BP7" s="20">
        <f t="shared" si="1"/>
        <v>-959.35772705077807</v>
      </c>
      <c r="BQ7" s="20">
        <f t="shared" si="1"/>
        <v>-1104.6136678059866</v>
      </c>
      <c r="BR7" s="20">
        <f t="shared" si="1"/>
        <v>-1058.9310302734357</v>
      </c>
      <c r="BS7" s="20">
        <f t="shared" si="1"/>
        <v>-1244.6420288085899</v>
      </c>
      <c r="BT7" s="20">
        <f t="shared" si="1"/>
        <v>-26.419286092122366</v>
      </c>
      <c r="BU7" s="20">
        <f>AVERAGE(BU8:BU10)</f>
        <v>-53.55780792236326</v>
      </c>
      <c r="BV7" s="20">
        <f>AVERAGE(BV8:BV10)</f>
        <v>-104.25624593098912</v>
      </c>
      <c r="BW7" s="20">
        <f>AVERAGE(BW8:BW10)</f>
        <v>-182.90830485025967</v>
      </c>
      <c r="BX7" s="20">
        <f>AVERAGE(BX8:BX10)</f>
        <v>-328.09629313150998</v>
      </c>
      <c r="BY7" s="20">
        <f>AVERAGE(BY8:BY10)</f>
        <v>-693.17294311523358</v>
      </c>
      <c r="BZ7" s="20"/>
      <c r="CA7" s="20">
        <f>AVERAGE(CA8:CA10)</f>
        <v>-9.4715317090352062</v>
      </c>
      <c r="CB7" s="20">
        <f t="shared" ref="CB7:CN7" si="2">AVERAGE(CB8:CB10)</f>
        <v>-77.962587992350208</v>
      </c>
      <c r="CC7" s="20">
        <f t="shared" si="2"/>
        <v>-717.52785237630167</v>
      </c>
      <c r="CD7" s="20">
        <f t="shared" si="2"/>
        <v>-883.36440022786394</v>
      </c>
      <c r="CE7" s="20">
        <f t="shared" si="2"/>
        <v>-1038.9298502604133</v>
      </c>
      <c r="CF7" s="20">
        <f t="shared" si="2"/>
        <v>-1116.6059977213499</v>
      </c>
      <c r="CG7" s="20">
        <f t="shared" si="2"/>
        <v>-1149.7395019531232</v>
      </c>
      <c r="CH7" s="21">
        <f t="shared" si="2"/>
        <v>-13.005447705586702</v>
      </c>
      <c r="CI7" s="21">
        <f t="shared" si="2"/>
        <v>-14.720115661621067</v>
      </c>
      <c r="CJ7" s="21">
        <f t="shared" si="2"/>
        <v>-14.799577077229765</v>
      </c>
      <c r="CK7" s="21">
        <f t="shared" si="2"/>
        <v>-34.843616485595668</v>
      </c>
      <c r="CL7" s="21">
        <f t="shared" si="2"/>
        <v>-114.95950063069637</v>
      </c>
      <c r="CM7" s="21">
        <f t="shared" si="2"/>
        <v>-380.33952840169235</v>
      </c>
      <c r="CN7" s="21">
        <f t="shared" si="2"/>
        <v>-2662.258219401037</v>
      </c>
      <c r="CO7" s="21">
        <f>AVERAGE(CO8:CO10)</f>
        <v>-25.162450790405234</v>
      </c>
      <c r="CP7" s="21">
        <f t="shared" ref="CP7:FA7" si="3">AVERAGE(CP8:CP10)</f>
        <v>-19.446845372517831</v>
      </c>
      <c r="CQ7" s="21">
        <f t="shared" si="3"/>
        <v>-19.751229604085236</v>
      </c>
      <c r="CR7" s="21">
        <f t="shared" si="3"/>
        <v>-46.332911173502531</v>
      </c>
      <c r="CS7" s="21">
        <f t="shared" si="3"/>
        <v>-216.04247538248634</v>
      </c>
      <c r="CT7" s="21">
        <f t="shared" si="3"/>
        <v>-267.21370442708303</v>
      </c>
      <c r="CU7" s="21">
        <f t="shared" si="3"/>
        <v>-374.51759847005161</v>
      </c>
      <c r="CV7" s="21">
        <f t="shared" si="3"/>
        <v>-20.199278195698998</v>
      </c>
      <c r="CW7" s="21">
        <f t="shared" si="3"/>
        <v>-48.39133199055987</v>
      </c>
      <c r="CX7" s="21">
        <f t="shared" si="3"/>
        <v>-230.0135599772133</v>
      </c>
      <c r="CY7" s="21">
        <f t="shared" si="3"/>
        <v>-231.75669860839767</v>
      </c>
      <c r="CZ7" s="21">
        <f t="shared" si="3"/>
        <v>-277.78521728515602</v>
      </c>
      <c r="DA7" s="21">
        <f t="shared" si="3"/>
        <v>-247.84107462565069</v>
      </c>
      <c r="DB7" s="21">
        <f t="shared" si="3"/>
        <v>-170.31936136881436</v>
      </c>
      <c r="DC7" s="21">
        <f t="shared" si="3"/>
        <v>-64.034769694010365</v>
      </c>
      <c r="DD7" s="21">
        <f t="shared" si="3"/>
        <v>-120.02349853515601</v>
      </c>
      <c r="DE7" s="21">
        <f t="shared" si="3"/>
        <v>-158.42281595865833</v>
      </c>
      <c r="DF7" s="21">
        <f t="shared" si="3"/>
        <v>-136.10788472493434</v>
      </c>
      <c r="DG7" s="21">
        <f t="shared" si="3"/>
        <v>-183.13419342040967</v>
      </c>
      <c r="DH7" s="21">
        <f t="shared" si="3"/>
        <v>-132.96500396728433</v>
      </c>
      <c r="DI7" s="21">
        <f t="shared" si="3"/>
        <v>-261.58009847005167</v>
      </c>
      <c r="DJ7" s="21">
        <f t="shared" si="3"/>
        <v>-143.20010121663367</v>
      </c>
      <c r="DK7" s="21">
        <f t="shared" si="3"/>
        <v>-1451.8118489583267</v>
      </c>
      <c r="DL7" s="21">
        <f t="shared" si="3"/>
        <v>-927.06713867187466</v>
      </c>
      <c r="DM7" s="21">
        <f t="shared" si="3"/>
        <v>-633.80942789713538</v>
      </c>
      <c r="DN7" s="21">
        <f t="shared" si="3"/>
        <v>-907.49335734049362</v>
      </c>
      <c r="DO7" s="21">
        <f t="shared" si="3"/>
        <v>-1332.84887695312</v>
      </c>
      <c r="DP7" s="21">
        <f t="shared" si="3"/>
        <v>-1718.0152994791633</v>
      </c>
      <c r="DQ7" s="21">
        <f t="shared" si="3"/>
        <v>-21.223821640014602</v>
      </c>
      <c r="DR7" s="21">
        <f t="shared" si="3"/>
        <v>-16.973928451538033</v>
      </c>
      <c r="DS7" s="21">
        <f t="shared" si="3"/>
        <v>-16.154826164245566</v>
      </c>
      <c r="DT7" s="21">
        <f t="shared" si="3"/>
        <v>-31.429515202840097</v>
      </c>
      <c r="DU7" s="21">
        <f t="shared" si="3"/>
        <v>-70.295574188232365</v>
      </c>
      <c r="DV7" s="21">
        <f t="shared" si="3"/>
        <v>-217.54964701334598</v>
      </c>
      <c r="DW7" s="21">
        <f t="shared" si="3"/>
        <v>-1377.0698649088499</v>
      </c>
      <c r="DX7" s="21">
        <f t="shared" si="3"/>
        <v>-25.845567067464131</v>
      </c>
      <c r="DY7" s="21">
        <f t="shared" si="3"/>
        <v>-29.975613276163667</v>
      </c>
      <c r="DZ7" s="21">
        <f t="shared" si="3"/>
        <v>-41.19103622436517</v>
      </c>
      <c r="EA7" s="21">
        <f t="shared" si="3"/>
        <v>-37.035517374674434</v>
      </c>
      <c r="EB7" s="21">
        <f t="shared" si="3"/>
        <v>-44.515487670898402</v>
      </c>
      <c r="EC7" s="21">
        <f t="shared" si="3"/>
        <v>-52.779168446858705</v>
      </c>
      <c r="ED7" s="21">
        <f t="shared" si="3"/>
        <v>-70.288735707600864</v>
      </c>
      <c r="EE7" s="21">
        <f t="shared" si="3"/>
        <v>-27.933243433634399</v>
      </c>
      <c r="EF7" s="21">
        <f t="shared" si="3"/>
        <v>-1065.2316080729133</v>
      </c>
      <c r="EG7" s="21">
        <f t="shared" si="3"/>
        <v>-1277.6068929036435</v>
      </c>
      <c r="EH7" s="21">
        <f t="shared" si="3"/>
        <v>-1192.9062906901033</v>
      </c>
      <c r="EI7" s="21">
        <f t="shared" si="3"/>
        <v>-1305.1038411458301</v>
      </c>
      <c r="EJ7" s="21">
        <f t="shared" si="3"/>
        <v>-1417.3273111979133</v>
      </c>
      <c r="EK7" s="21">
        <f t="shared" si="3"/>
        <v>-1536.3065592447867</v>
      </c>
      <c r="EL7" s="21">
        <f t="shared" si="3"/>
        <v>-29.705233891804966</v>
      </c>
      <c r="EM7" s="21">
        <f t="shared" si="3"/>
        <v>-44.188833872477169</v>
      </c>
      <c r="EN7" s="21">
        <f t="shared" si="3"/>
        <v>-42.764680226643833</v>
      </c>
      <c r="EO7" s="21">
        <f t="shared" si="3"/>
        <v>-78.987981160481738</v>
      </c>
      <c r="EP7" s="21">
        <f t="shared" si="3"/>
        <v>-265.10386149088498</v>
      </c>
      <c r="EQ7" s="21">
        <f t="shared" si="3"/>
        <v>-1036.3623453775999</v>
      </c>
      <c r="ER7" s="21">
        <f t="shared" si="3"/>
        <v>-1164.7574869791633</v>
      </c>
      <c r="ES7" s="21">
        <f t="shared" si="3"/>
        <v>-81.903134663899706</v>
      </c>
      <c r="ET7" s="21">
        <f t="shared" si="3"/>
        <v>-155.98589579264265</v>
      </c>
      <c r="EU7" s="21">
        <f t="shared" si="3"/>
        <v>-404.61353556315106</v>
      </c>
      <c r="EV7" s="21">
        <f t="shared" si="3"/>
        <v>-570.22609456380167</v>
      </c>
      <c r="EW7" s="21">
        <f t="shared" si="3"/>
        <v>-808.05865478515591</v>
      </c>
      <c r="EX7" s="21">
        <f t="shared" si="3"/>
        <v>-948.95880126953091</v>
      </c>
      <c r="EY7" s="21">
        <f t="shared" si="3"/>
        <v>-965.45869954426837</v>
      </c>
      <c r="EZ7" s="21">
        <f t="shared" si="3"/>
        <v>-85.273816426595033</v>
      </c>
      <c r="FA7" s="21">
        <f t="shared" si="3"/>
        <v>-501.25762939453074</v>
      </c>
      <c r="FB7" s="21">
        <f t="shared" ref="FB7:GA7" si="4">AVERAGE(FB8:FB10)</f>
        <v>-935.06935628255087</v>
      </c>
      <c r="FC7" s="21">
        <f t="shared" si="4"/>
        <v>-1304.0202229817667</v>
      </c>
      <c r="FD7" s="21">
        <f t="shared" si="4"/>
        <v>-1385.4718424479133</v>
      </c>
      <c r="FE7" s="21">
        <f t="shared" si="4"/>
        <v>-1476.5857340494733</v>
      </c>
      <c r="FF7" s="21">
        <f t="shared" si="4"/>
        <v>-1591.67541503906</v>
      </c>
      <c r="FG7" s="21">
        <f t="shared" si="4"/>
        <v>-1004.9497680664043</v>
      </c>
      <c r="FH7" s="21">
        <f t="shared" si="4"/>
        <v>-1004.5075276692693</v>
      </c>
      <c r="FI7" s="21">
        <f t="shared" si="4"/>
        <v>-1157.6385498046832</v>
      </c>
      <c r="FJ7" s="21">
        <f t="shared" si="4"/>
        <v>-1497.6297607421832</v>
      </c>
      <c r="FK7" s="21">
        <f t="shared" si="4"/>
        <v>-1587.6578776041599</v>
      </c>
      <c r="FL7" s="21">
        <f t="shared" si="4"/>
        <v>-1695.8395589192698</v>
      </c>
      <c r="FM7" s="21">
        <f t="shared" si="4"/>
        <v>-1811.53186035156</v>
      </c>
      <c r="FN7" s="21">
        <f t="shared" si="4"/>
        <v>-116.766994476318</v>
      </c>
      <c r="FO7" s="21">
        <f t="shared" si="4"/>
        <v>-382.94363403320301</v>
      </c>
      <c r="FP7" s="21">
        <f t="shared" si="4"/>
        <v>-372.15298461914</v>
      </c>
      <c r="FQ7" s="21">
        <f t="shared" si="4"/>
        <v>-476.93493652343699</v>
      </c>
      <c r="FR7" s="21">
        <f t="shared" si="4"/>
        <v>-734.85394287109295</v>
      </c>
      <c r="FS7" s="21">
        <f t="shared" si="4"/>
        <v>-790.05694580078102</v>
      </c>
      <c r="FT7" s="21">
        <f t="shared" si="4"/>
        <v>-783.148681640625</v>
      </c>
      <c r="FU7" s="21">
        <f t="shared" si="4"/>
        <v>-816.84210205078068</v>
      </c>
      <c r="FV7" s="21">
        <f t="shared" si="4"/>
        <v>-950.63271077473928</v>
      </c>
      <c r="FW7" s="21">
        <f t="shared" si="4"/>
        <v>-1205.0126139322899</v>
      </c>
      <c r="FX7" s="21">
        <f t="shared" si="4"/>
        <v>-1526.2408854166633</v>
      </c>
      <c r="FY7" s="21">
        <f t="shared" si="4"/>
        <v>-1696.0765380859332</v>
      </c>
      <c r="FZ7" s="21">
        <f t="shared" si="4"/>
        <v>-1781.5747477213533</v>
      </c>
      <c r="GA7" s="21">
        <f t="shared" si="4"/>
        <v>-1801.0570068359332</v>
      </c>
    </row>
    <row r="8" spans="1:183" x14ac:dyDescent="0.25">
      <c r="A8" s="1" t="s">
        <v>393</v>
      </c>
      <c r="B8" s="24">
        <v>-18.9848098754882</v>
      </c>
      <c r="C8" s="24">
        <v>-14.4671783447265</v>
      </c>
      <c r="D8" s="24">
        <v>-22.648145675659102</v>
      </c>
      <c r="E8" s="24">
        <v>-20.345584869384702</v>
      </c>
      <c r="F8" s="24">
        <v>-46.564479827880803</v>
      </c>
      <c r="G8" s="24">
        <v>-66.411529541015597</v>
      </c>
      <c r="H8" s="24">
        <v>-100.478561401367</v>
      </c>
      <c r="I8" s="24">
        <v>-18.461999893188398</v>
      </c>
      <c r="J8" s="24">
        <v>-22.6127204895019</v>
      </c>
      <c r="K8" s="24">
        <v>-26.3206367492675</v>
      </c>
      <c r="L8" s="24">
        <v>-44.806159973144503</v>
      </c>
      <c r="M8" s="24">
        <v>-149.02523803710901</v>
      </c>
      <c r="N8" s="24">
        <v>-340.73669433593699</v>
      </c>
      <c r="O8" s="24">
        <v>-810.463134765625</v>
      </c>
      <c r="P8" s="25">
        <v>-26.834388732910099</v>
      </c>
      <c r="Q8" s="25">
        <v>-52.625049591064403</v>
      </c>
      <c r="R8" s="25">
        <v>-120.37652587890599</v>
      </c>
      <c r="S8" s="25">
        <v>-308.91583251953102</v>
      </c>
      <c r="T8" s="25">
        <v>-1038.47521972656</v>
      </c>
      <c r="U8" s="25">
        <v>-1452.01293945312</v>
      </c>
      <c r="V8" s="25">
        <v>-1498.46618652343</v>
      </c>
      <c r="W8" s="25">
        <v>-46.744106292724602</v>
      </c>
      <c r="X8" s="25">
        <v>-130.09901428222599</v>
      </c>
      <c r="Y8" s="25">
        <v>-110.442726135253</v>
      </c>
      <c r="Z8" s="25">
        <v>-100.89527893066401</v>
      </c>
      <c r="AA8" s="25">
        <v>-156.31617736816401</v>
      </c>
      <c r="AB8" s="25">
        <v>-564.85876464843705</v>
      </c>
      <c r="AC8" s="25">
        <v>-619.451416015625</v>
      </c>
      <c r="AD8" s="25">
        <v>-34.972461700439403</v>
      </c>
      <c r="AE8" s="25">
        <v>-88.359733581542898</v>
      </c>
      <c r="AF8" s="25">
        <v>-230.88737487792901</v>
      </c>
      <c r="AG8" s="25">
        <v>-413.83648681640602</v>
      </c>
      <c r="AH8" s="25">
        <v>-1677.771484375</v>
      </c>
      <c r="AI8" s="25">
        <v>-2108.85864257812</v>
      </c>
      <c r="AJ8" s="25">
        <v>-2068.78149414062</v>
      </c>
      <c r="AK8" s="25">
        <v>-39.049888610839801</v>
      </c>
      <c r="AL8" s="25">
        <v>-70.970748901367102</v>
      </c>
      <c r="AM8" s="25">
        <v>-183.84835815429599</v>
      </c>
      <c r="AN8" s="25">
        <v>-228.638900756835</v>
      </c>
      <c r="AO8" s="25">
        <v>-1147.63122558593</v>
      </c>
      <c r="AP8" s="25">
        <v>-1332.81701660156</v>
      </c>
      <c r="AQ8" s="25">
        <v>-1418.26037597656</v>
      </c>
      <c r="AR8" s="25">
        <v>-58.492931365966697</v>
      </c>
      <c r="AS8" s="25">
        <v>-68.761291503906193</v>
      </c>
      <c r="AT8" s="25">
        <v>-70.527320861816406</v>
      </c>
      <c r="AU8" s="25">
        <v>-79.927055358886705</v>
      </c>
      <c r="AV8" s="25">
        <v>-251.22718811035099</v>
      </c>
      <c r="AW8" s="25">
        <v>-301.31747436523398</v>
      </c>
      <c r="AX8" s="25">
        <v>-148.39710998535099</v>
      </c>
      <c r="AY8" s="25">
        <v>-48.863922119140597</v>
      </c>
      <c r="AZ8" s="25">
        <v>-50.591213226318303</v>
      </c>
      <c r="BA8" s="25">
        <v>-83.543624877929602</v>
      </c>
      <c r="BB8" s="25">
        <v>-171.66398620605401</v>
      </c>
      <c r="BC8" s="25">
        <v>-622.60772705078102</v>
      </c>
      <c r="BD8" s="25">
        <v>-840.54431152343705</v>
      </c>
      <c r="BE8" s="25">
        <v>-897.31805419921795</v>
      </c>
      <c r="BF8" s="25">
        <v>-19.7772121429443</v>
      </c>
      <c r="BG8" s="25">
        <v>-25.204076766967699</v>
      </c>
      <c r="BH8" s="25">
        <v>-22.057390213012599</v>
      </c>
      <c r="BI8" s="25">
        <v>-36.918338775634702</v>
      </c>
      <c r="BJ8" s="25">
        <v>-90.903343200683494</v>
      </c>
      <c r="BK8" s="25">
        <v>-190.12126159667901</v>
      </c>
      <c r="BL8" s="25">
        <v>-409.76257324218699</v>
      </c>
      <c r="BM8" s="25">
        <v>-21.286823272705</v>
      </c>
      <c r="BN8" s="25">
        <v>-134.588943481445</v>
      </c>
      <c r="BO8" s="25">
        <v>-837.35418701171795</v>
      </c>
      <c r="BP8" s="25">
        <v>-915.77789306640602</v>
      </c>
      <c r="BQ8" s="25">
        <v>-1153.81591796875</v>
      </c>
      <c r="BR8" s="25">
        <v>-1190.18762207031</v>
      </c>
      <c r="BS8" s="25">
        <v>-1005.4126586914</v>
      </c>
      <c r="BT8" s="25">
        <v>-26.672622680663999</v>
      </c>
      <c r="BU8" s="25">
        <v>-59.805995941162102</v>
      </c>
      <c r="BV8" s="25">
        <v>-93.482040405273395</v>
      </c>
      <c r="BW8" s="25">
        <v>-169.56581115722599</v>
      </c>
      <c r="BX8" s="25">
        <v>-321.10479736328102</v>
      </c>
      <c r="BY8" s="25">
        <v>-842.25793457031205</v>
      </c>
      <c r="CA8" s="25">
        <v>-7.7423129081726003</v>
      </c>
      <c r="CB8" s="25">
        <v>-86.376266479492102</v>
      </c>
      <c r="CC8" s="25">
        <v>-783.99890136718705</v>
      </c>
      <c r="CD8" s="25">
        <v>-883.59484863281205</v>
      </c>
      <c r="CE8" s="25">
        <v>-1042.22570800781</v>
      </c>
      <c r="CF8" s="25">
        <v>-1124.95751953125</v>
      </c>
      <c r="CG8" s="25">
        <v>-1158.853515625</v>
      </c>
      <c r="CH8" s="26">
        <v>-14.7901649475097</v>
      </c>
      <c r="CI8" s="26">
        <v>-15.795289993286101</v>
      </c>
      <c r="CJ8" s="26">
        <v>-16.955175399780199</v>
      </c>
      <c r="CK8" s="26">
        <v>-27.671623229980401</v>
      </c>
      <c r="CL8" s="26">
        <v>-84.093307495117102</v>
      </c>
      <c r="CM8" s="26">
        <v>-255.60861206054599</v>
      </c>
      <c r="CN8" s="26">
        <v>-2767.05151367187</v>
      </c>
      <c r="CO8" s="26">
        <v>-30.838315963745099</v>
      </c>
      <c r="CP8" s="26">
        <v>-18.629701614379801</v>
      </c>
      <c r="CQ8" s="26">
        <v>-18.0246257781982</v>
      </c>
      <c r="CR8" s="26">
        <v>-39.894412994384702</v>
      </c>
      <c r="CS8" s="26">
        <v>-218.49531555175699</v>
      </c>
      <c r="CT8" s="26">
        <v>-264.96853637695301</v>
      </c>
      <c r="CU8" s="26">
        <v>-361.90155029296801</v>
      </c>
      <c r="CV8" s="26">
        <v>-21.582811355590799</v>
      </c>
      <c r="CW8" s="26">
        <v>-32.444644927978501</v>
      </c>
      <c r="CX8" s="26">
        <v>-269.05160522460898</v>
      </c>
      <c r="CY8" s="26">
        <v>-208.97868347167901</v>
      </c>
      <c r="CZ8" s="26">
        <v>-282.98684692382801</v>
      </c>
      <c r="DA8" s="26">
        <v>-261.37713623046801</v>
      </c>
      <c r="DB8" s="26">
        <v>-222.56971740722599</v>
      </c>
      <c r="DC8" s="26">
        <v>-69.026145935058494</v>
      </c>
      <c r="DD8" s="26">
        <v>-118.143547058105</v>
      </c>
      <c r="DE8" s="26">
        <v>-145.02824401855401</v>
      </c>
      <c r="DF8" s="26">
        <v>-163.96966552734301</v>
      </c>
      <c r="DG8" s="26">
        <v>-257.60784912109301</v>
      </c>
      <c r="DH8" s="26">
        <v>-160.86251831054599</v>
      </c>
      <c r="DI8" s="26">
        <v>-229.89122009277301</v>
      </c>
      <c r="DJ8" s="26">
        <v>-108.40459442138599</v>
      </c>
      <c r="DK8" s="26">
        <v>-1431.47302246093</v>
      </c>
      <c r="DL8" s="26">
        <v>-1169.08935546875</v>
      </c>
      <c r="DM8" s="26">
        <v>-683.2001953125</v>
      </c>
      <c r="DN8" s="26">
        <v>-507.03591918945301</v>
      </c>
      <c r="DO8" s="26">
        <v>-1301.99499511718</v>
      </c>
      <c r="DP8" s="26">
        <v>-1668.92297363281</v>
      </c>
      <c r="DQ8" s="26">
        <v>-16.540014266967699</v>
      </c>
      <c r="DR8" s="26">
        <v>-14.2663269042968</v>
      </c>
      <c r="DS8" s="26">
        <v>-16.2681770324707</v>
      </c>
      <c r="DT8" s="26">
        <v>-26.789817810058501</v>
      </c>
      <c r="DU8" s="26">
        <v>-77.094070434570298</v>
      </c>
      <c r="DV8" s="26">
        <v>-124.13729858398401</v>
      </c>
      <c r="DW8" s="26">
        <v>-1362.18151855468</v>
      </c>
      <c r="DX8" s="26">
        <v>-32.060894012451101</v>
      </c>
      <c r="DY8" s="26">
        <v>-29.594356536865199</v>
      </c>
      <c r="DZ8" s="26">
        <v>-42.053733825683501</v>
      </c>
      <c r="EA8" s="26">
        <v>-39.476924896240199</v>
      </c>
      <c r="EB8" s="26">
        <v>-38.657310485839801</v>
      </c>
      <c r="EC8" s="26">
        <v>-45.601982116699197</v>
      </c>
      <c r="ED8" s="26">
        <v>-63.163692474365199</v>
      </c>
      <c r="EE8" s="26">
        <v>-26.601070404052699</v>
      </c>
      <c r="EF8" s="26">
        <v>-1063.33703613281</v>
      </c>
      <c r="EG8" s="26">
        <v>-1181.76538085937</v>
      </c>
      <c r="EH8" s="26">
        <v>-1194.91650390625</v>
      </c>
      <c r="EI8" s="26">
        <v>-1255.85327148437</v>
      </c>
      <c r="EJ8" s="26">
        <v>-1421.07336425781</v>
      </c>
      <c r="EK8" s="26">
        <v>-1461.95886230468</v>
      </c>
      <c r="EL8" s="26">
        <v>-25.332048416137599</v>
      </c>
      <c r="EM8" s="26">
        <v>-42.679256439208899</v>
      </c>
      <c r="EN8" s="26">
        <v>-41.458553314208899</v>
      </c>
      <c r="EO8" s="26">
        <v>-84.777671813964801</v>
      </c>
      <c r="EP8" s="26">
        <v>-269.224609375</v>
      </c>
      <c r="EQ8" s="26">
        <v>-954.65869140625</v>
      </c>
      <c r="ER8" s="26">
        <v>-1184.2568359375</v>
      </c>
      <c r="ES8" s="26">
        <v>-69.217803955078097</v>
      </c>
      <c r="ET8" s="26">
        <v>-149.75306701660099</v>
      </c>
      <c r="EU8" s="26">
        <v>-257.34814453125</v>
      </c>
      <c r="EV8" s="26">
        <v>-537.36291503906205</v>
      </c>
      <c r="EW8" s="26">
        <v>-766.43438720703102</v>
      </c>
      <c r="EX8" s="26">
        <v>-958.63720703125</v>
      </c>
      <c r="EY8" s="26">
        <v>-1005.5982055664</v>
      </c>
      <c r="EZ8" s="26">
        <v>-75.534423828125</v>
      </c>
      <c r="FA8" s="26">
        <v>-498.44738769531199</v>
      </c>
      <c r="FB8" s="26">
        <v>-856.063720703125</v>
      </c>
      <c r="FC8" s="26">
        <v>-1286.53637695312</v>
      </c>
      <c r="FD8" s="26">
        <v>-1389.37377929687</v>
      </c>
      <c r="FE8" s="26">
        <v>-1468.69323730468</v>
      </c>
      <c r="FF8" s="26">
        <v>-1582.51318359375</v>
      </c>
      <c r="FG8" s="26">
        <v>-989.83123779296795</v>
      </c>
      <c r="FH8" s="26">
        <v>-1029.14892578125</v>
      </c>
      <c r="FI8" s="26">
        <v>-1129.4716796875</v>
      </c>
      <c r="FJ8" s="26">
        <v>-1481.16772460937</v>
      </c>
      <c r="FK8" s="26">
        <v>-1580.66540527343</v>
      </c>
      <c r="FL8" s="26">
        <v>-1666.23095703125</v>
      </c>
      <c r="FM8" s="26">
        <v>-1772.40051269531</v>
      </c>
      <c r="FN8" s="26">
        <v>-104.574348449707</v>
      </c>
      <c r="FO8" s="26">
        <v>-382.94363403320301</v>
      </c>
      <c r="FP8" s="26">
        <v>-372.15298461914</v>
      </c>
      <c r="FQ8" s="26">
        <v>-476.93493652343699</v>
      </c>
      <c r="FR8" s="26">
        <v>-734.85394287109295</v>
      </c>
      <c r="FS8" s="26">
        <v>-790.05694580078102</v>
      </c>
      <c r="FT8" s="26">
        <v>-783.148681640625</v>
      </c>
      <c r="FU8" s="26">
        <v>-830.26837158203102</v>
      </c>
      <c r="FV8" s="26">
        <v>-947.30810546875</v>
      </c>
      <c r="FW8" s="26">
        <v>-1162.06604003906</v>
      </c>
      <c r="FX8" s="26">
        <v>-1635.162109375</v>
      </c>
      <c r="FY8" s="26">
        <v>-1663.34765625</v>
      </c>
      <c r="FZ8" s="26">
        <v>-1766.62805175781</v>
      </c>
      <c r="GA8" s="26">
        <v>-1831.25500488281</v>
      </c>
    </row>
    <row r="9" spans="1:183" x14ac:dyDescent="0.25">
      <c r="A9" s="22"/>
      <c r="B9" s="24">
        <v>-18.555007934570298</v>
      </c>
      <c r="C9" s="24">
        <v>-18.225019454956001</v>
      </c>
      <c r="D9" s="24">
        <v>-17.0872783660888</v>
      </c>
      <c r="E9" s="24">
        <v>-21.965732574462798</v>
      </c>
      <c r="F9" s="24">
        <v>-46.093353271484297</v>
      </c>
      <c r="G9" s="24">
        <v>-76.320770263671804</v>
      </c>
      <c r="H9" s="24">
        <v>-105.073318481445</v>
      </c>
      <c r="I9" s="24">
        <v>-26.179088592529201</v>
      </c>
      <c r="J9" s="24">
        <v>-23.663812637329102</v>
      </c>
      <c r="K9" s="24">
        <v>-26.401109695434499</v>
      </c>
      <c r="L9" s="24">
        <v>-69.094352722167898</v>
      </c>
      <c r="M9" s="24">
        <v>-172.09851074218699</v>
      </c>
      <c r="N9" s="24">
        <v>-391.21347045898398</v>
      </c>
      <c r="O9" s="24">
        <v>-1961.04772949218</v>
      </c>
      <c r="P9" s="25">
        <v>-32.275585174560497</v>
      </c>
      <c r="Q9" s="25">
        <v>-65.380172729492102</v>
      </c>
      <c r="R9" s="25">
        <v>-125.08480834960901</v>
      </c>
      <c r="S9" s="25">
        <v>-388.735595703125</v>
      </c>
      <c r="T9" s="25">
        <v>-1249.35729980468</v>
      </c>
      <c r="U9" s="25">
        <v>-1461.80444335937</v>
      </c>
      <c r="V9" s="25">
        <v>-1459.54162597656</v>
      </c>
      <c r="W9" s="25">
        <v>-52.005874633788999</v>
      </c>
      <c r="X9" s="25">
        <v>-119.44702911376901</v>
      </c>
      <c r="Y9" s="25">
        <v>-89.206024169921804</v>
      </c>
      <c r="Z9" s="25">
        <v>-88.699523925781193</v>
      </c>
      <c r="AA9" s="25">
        <v>-193.71284484863199</v>
      </c>
      <c r="AB9" s="25">
        <v>-603.7333984375</v>
      </c>
      <c r="AC9" s="25">
        <v>-628.601806640625</v>
      </c>
      <c r="AD9" s="25">
        <v>-36.260223388671797</v>
      </c>
      <c r="AE9" s="25">
        <v>-112.62741088867099</v>
      </c>
      <c r="AF9" s="25">
        <v>-231.83058166503901</v>
      </c>
      <c r="AG9" s="25">
        <v>-400.77212524414</v>
      </c>
      <c r="AH9" s="25">
        <v>-1641.59423828125</v>
      </c>
      <c r="AI9" s="25">
        <v>-2102.30688476562</v>
      </c>
      <c r="AJ9" s="25">
        <v>-2051.44873046875</v>
      </c>
      <c r="AK9" s="25">
        <v>-33.841335296630803</v>
      </c>
      <c r="AL9" s="25">
        <v>-67.861892700195298</v>
      </c>
      <c r="AM9" s="25">
        <v>-110.82259368896401</v>
      </c>
      <c r="AN9" s="25">
        <v>-331.39370727539</v>
      </c>
      <c r="AO9" s="25">
        <v>-1153.88854980468</v>
      </c>
      <c r="AP9" s="25">
        <v>-1328.15441894531</v>
      </c>
      <c r="AQ9" s="25">
        <v>-1414.87023925781</v>
      </c>
      <c r="AR9" s="25">
        <v>-37.906368255615199</v>
      </c>
      <c r="AS9" s="25">
        <v>-66.124137878417898</v>
      </c>
      <c r="AT9" s="25">
        <v>-69.079154968261705</v>
      </c>
      <c r="AU9" s="25">
        <v>-108.98332214355401</v>
      </c>
      <c r="AV9" s="25">
        <v>-191.19183349609301</v>
      </c>
      <c r="AW9" s="25">
        <v>-336.24569702148398</v>
      </c>
      <c r="AX9" s="25">
        <v>-178.01957702636699</v>
      </c>
      <c r="AY9" s="25">
        <v>-64.233497619628906</v>
      </c>
      <c r="AZ9" s="25">
        <v>-44.960071563720703</v>
      </c>
      <c r="BA9" s="25">
        <v>-92.826675415039006</v>
      </c>
      <c r="BB9" s="25">
        <v>-172.34501647949199</v>
      </c>
      <c r="BC9" s="25">
        <v>-727.16680908203102</v>
      </c>
      <c r="BD9" s="25">
        <v>-890.34222412109295</v>
      </c>
      <c r="BE9" s="25">
        <v>-1081.42419433593</v>
      </c>
      <c r="BF9" s="25">
        <v>-14.455181121826101</v>
      </c>
      <c r="BG9" s="25">
        <v>-21.053503036498999</v>
      </c>
      <c r="BH9" s="25">
        <v>-24.078527450561499</v>
      </c>
      <c r="BI9" s="25">
        <v>-29.985616683959901</v>
      </c>
      <c r="BJ9" s="25">
        <v>-98.340782165527301</v>
      </c>
      <c r="BK9" s="25">
        <v>-489.63799999999998</v>
      </c>
      <c r="BL9" s="25">
        <v>-327.33956909179602</v>
      </c>
      <c r="BM9" s="25">
        <v>-24.315807342529201</v>
      </c>
      <c r="BN9" s="25">
        <v>-151.07272338867099</v>
      </c>
      <c r="BO9" s="25">
        <v>-808.48236083984295</v>
      </c>
      <c r="BP9" s="25">
        <v>-941.38592529296795</v>
      </c>
      <c r="BQ9" s="25">
        <v>-1154.50207519531</v>
      </c>
      <c r="BR9" s="25">
        <v>-1045.43664550781</v>
      </c>
      <c r="BS9" s="25">
        <v>-1236.5166015625</v>
      </c>
      <c r="BT9" s="25">
        <v>-26.9517707824707</v>
      </c>
      <c r="BU9" s="25">
        <v>-56.295497894287102</v>
      </c>
      <c r="BV9" s="25">
        <v>-102.37574005126901</v>
      </c>
      <c r="BW9" s="25">
        <v>-177.64158630371</v>
      </c>
      <c r="BX9" s="25">
        <v>-337.402740478515</v>
      </c>
      <c r="BY9" s="25">
        <v>-801.30877685546795</v>
      </c>
      <c r="CA9" s="25">
        <v>-8.5956172943115199</v>
      </c>
      <c r="CB9" s="25">
        <v>-70.861351013183494</v>
      </c>
      <c r="CC9" s="25">
        <v>-698.830810546875</v>
      </c>
      <c r="CD9" s="25">
        <v>-881.89611816406205</v>
      </c>
      <c r="CE9" s="25">
        <v>-1040.76135253906</v>
      </c>
      <c r="CF9" s="25">
        <v>-1113.16137695312</v>
      </c>
      <c r="CG9" s="25">
        <v>-1146.87365722656</v>
      </c>
      <c r="CH9" s="26">
        <v>-12.195084571838301</v>
      </c>
      <c r="CI9" s="26">
        <v>-13.5352516174316</v>
      </c>
      <c r="CJ9" s="26">
        <v>-14.2683248519897</v>
      </c>
      <c r="CK9" s="26">
        <v>-37.456253051757798</v>
      </c>
      <c r="CL9" s="26">
        <v>-116.311073303222</v>
      </c>
      <c r="CM9" s="26">
        <v>-442.51031494140602</v>
      </c>
      <c r="CN9" s="26">
        <v>-2645.68481445312</v>
      </c>
      <c r="CO9" s="26">
        <v>-21.789075851440401</v>
      </c>
      <c r="CP9" s="26">
        <v>-19.763362884521399</v>
      </c>
      <c r="CQ9" s="26">
        <v>-21.654556274413999</v>
      </c>
      <c r="CR9" s="26">
        <v>-50.6897773742675</v>
      </c>
      <c r="CS9" s="26">
        <v>-195.50926208496</v>
      </c>
      <c r="CT9" s="26">
        <v>-276.335205078125</v>
      </c>
      <c r="CU9" s="26">
        <v>-370.42221069335898</v>
      </c>
      <c r="CV9" s="26">
        <v>-15.821135520935</v>
      </c>
      <c r="CW9" s="26">
        <v>-60.341983795166001</v>
      </c>
      <c r="CX9" s="26">
        <v>-219.920166015625</v>
      </c>
      <c r="CY9" s="26">
        <v>-234.17770385742099</v>
      </c>
      <c r="CZ9" s="26">
        <v>-276.49716186523398</v>
      </c>
      <c r="DA9" s="26">
        <v>-266.425048828125</v>
      </c>
      <c r="DB9" s="26">
        <v>-173.757553100585</v>
      </c>
      <c r="DC9" s="26">
        <v>-59.581085205078097</v>
      </c>
      <c r="DD9" s="26">
        <v>-123.22998046875</v>
      </c>
      <c r="DE9" s="26">
        <v>-162.28633117675699</v>
      </c>
      <c r="DF9" s="26">
        <v>-123.18022918701099</v>
      </c>
      <c r="DG9" s="26">
        <v>-170.157302856445</v>
      </c>
      <c r="DH9" s="26">
        <v>-111.61637878417901</v>
      </c>
      <c r="DI9" s="26">
        <v>-301.50650024414</v>
      </c>
      <c r="DJ9" s="26">
        <v>-152.43606567382801</v>
      </c>
      <c r="DK9" s="26">
        <v>-1593.76049804687</v>
      </c>
      <c r="DL9" s="26">
        <v>-961.73284912109295</v>
      </c>
      <c r="DM9" s="26">
        <v>-623.16552734375</v>
      </c>
      <c r="DN9" s="26">
        <v>-937.74920654296795</v>
      </c>
      <c r="DO9" s="26">
        <v>-1345.70910644531</v>
      </c>
      <c r="DP9" s="26">
        <v>-1775.35083007812</v>
      </c>
      <c r="DQ9" s="26">
        <v>-24.435091018676701</v>
      </c>
      <c r="DR9" s="26">
        <v>-18.392097473144499</v>
      </c>
      <c r="DS9" s="26">
        <v>-13.9842309951782</v>
      </c>
      <c r="DT9" s="26">
        <v>-36.295402526855398</v>
      </c>
      <c r="DU9" s="26">
        <v>-61.786556243896399</v>
      </c>
      <c r="DV9" s="26">
        <v>-224.54475402832</v>
      </c>
      <c r="DW9" s="26">
        <v>-1302.1328125</v>
      </c>
      <c r="DX9" s="26">
        <v>-25.916347503662099</v>
      </c>
      <c r="DY9" s="26">
        <v>-30.844295501708899</v>
      </c>
      <c r="DZ9" s="26">
        <v>-43.233406066894503</v>
      </c>
      <c r="EA9" s="26">
        <v>-32.615852355957003</v>
      </c>
      <c r="EB9" s="26">
        <v>-49.552852630615199</v>
      </c>
      <c r="EC9" s="26">
        <v>-57.698226928710902</v>
      </c>
      <c r="ED9" s="26">
        <v>-66.013366699218693</v>
      </c>
      <c r="EE9" s="26">
        <v>-27.3304138183593</v>
      </c>
      <c r="EF9" s="26">
        <v>-1025.76123046875</v>
      </c>
      <c r="EG9" s="26">
        <v>-1444.29309082031</v>
      </c>
      <c r="EH9" s="26">
        <v>-1179.9921875</v>
      </c>
      <c r="EI9" s="26">
        <v>-1352.71142578125</v>
      </c>
      <c r="EJ9" s="26">
        <v>-1387.93591308593</v>
      </c>
      <c r="EK9" s="26">
        <v>-1562.7607421875</v>
      </c>
      <c r="EL9" s="26">
        <v>-28.967384338378899</v>
      </c>
      <c r="EM9" s="26">
        <v>-48.594802856445298</v>
      </c>
      <c r="EN9" s="26">
        <v>-48.594802856445298</v>
      </c>
      <c r="EO9" s="26">
        <v>-86.935485839843693</v>
      </c>
      <c r="EP9" s="26">
        <v>-242.20520019531199</v>
      </c>
      <c r="EQ9" s="26">
        <v>-1076.98413085937</v>
      </c>
      <c r="ER9" s="26">
        <v>-1136.78881835937</v>
      </c>
      <c r="ES9" s="26">
        <v>-96.598930358886705</v>
      </c>
      <c r="ET9" s="26">
        <v>-153.68400573730401</v>
      </c>
      <c r="EU9" s="26">
        <v>-451.21044921875</v>
      </c>
      <c r="EV9" s="26">
        <v>-576.38446044921795</v>
      </c>
      <c r="EW9" s="26">
        <v>-817.03723144531205</v>
      </c>
      <c r="EX9" s="26">
        <v>-944.54608154296795</v>
      </c>
      <c r="EY9" s="26">
        <v>-953.34564208984295</v>
      </c>
      <c r="EZ9" s="26">
        <v>-87.928871154785099</v>
      </c>
      <c r="FA9" s="26">
        <v>-577.52697753906205</v>
      </c>
      <c r="FB9" s="26">
        <v>-881.37713623046795</v>
      </c>
      <c r="FC9" s="26">
        <v>-1339.14685058593</v>
      </c>
      <c r="FD9" s="26">
        <v>-1364.236328125</v>
      </c>
      <c r="FE9" s="26">
        <v>-1458.81286621093</v>
      </c>
      <c r="FF9" s="26">
        <v>-1610.35717773437</v>
      </c>
      <c r="FG9" s="26">
        <v>-981.098876953125</v>
      </c>
      <c r="FH9" s="26">
        <v>-1005.24407958984</v>
      </c>
      <c r="FI9" s="26">
        <v>-1133.29663085937</v>
      </c>
      <c r="FJ9" s="26">
        <v>-1496.02270507812</v>
      </c>
      <c r="FK9" s="26">
        <v>-1576.43103027343</v>
      </c>
      <c r="FL9" s="26">
        <v>-1691.37414550781</v>
      </c>
      <c r="FM9" s="26">
        <v>-1806.14270019531</v>
      </c>
      <c r="FN9" s="26">
        <v>-128.95964050292901</v>
      </c>
      <c r="FU9" s="26">
        <v>-804.92620849609295</v>
      </c>
      <c r="FV9" s="26">
        <v>-957.81188964843705</v>
      </c>
      <c r="FW9" s="26">
        <v>-1238.1005859375</v>
      </c>
      <c r="FX9" s="26">
        <v>-1420.49645996093</v>
      </c>
      <c r="FY9" s="26">
        <v>-1697.14050292968</v>
      </c>
      <c r="FZ9" s="26">
        <v>-1760.712890625</v>
      </c>
      <c r="GA9" s="26">
        <v>-1813.83142089843</v>
      </c>
    </row>
    <row r="10" spans="1:183" x14ac:dyDescent="0.25">
      <c r="B10" s="24">
        <v>-19.716192245483299</v>
      </c>
      <c r="C10" s="24">
        <v>-15.386593818664499</v>
      </c>
      <c r="D10" s="24">
        <v>-23.049747467041001</v>
      </c>
      <c r="E10" s="24">
        <v>-33.735504150390597</v>
      </c>
      <c r="F10" s="24">
        <v>-52.269588470458899</v>
      </c>
      <c r="G10" s="24">
        <v>-77.488235473632798</v>
      </c>
      <c r="H10" s="24">
        <v>-102.936882019042</v>
      </c>
      <c r="I10" s="24">
        <v>-21.410587310791001</v>
      </c>
      <c r="J10" s="24">
        <v>-27.533086776733299</v>
      </c>
      <c r="K10" s="24">
        <v>-37.544670104980398</v>
      </c>
      <c r="L10" s="24">
        <v>-72.810523986816406</v>
      </c>
      <c r="M10" s="24">
        <v>-196.28971862792901</v>
      </c>
      <c r="N10" s="24">
        <v>-443.11441040039</v>
      </c>
      <c r="O10" s="24">
        <v>-2025.41064453125</v>
      </c>
      <c r="P10" s="25">
        <v>-25.8102722167968</v>
      </c>
      <c r="Q10" s="25">
        <v>-55.094402313232401</v>
      </c>
      <c r="R10" s="25">
        <v>-122.829208374023</v>
      </c>
      <c r="S10" s="25">
        <v>-413.59579467773398</v>
      </c>
      <c r="T10" s="25">
        <v>-1403.59484863281</v>
      </c>
      <c r="U10" s="25">
        <v>-1442.22265625</v>
      </c>
      <c r="V10" s="25">
        <v>-1437.90063476562</v>
      </c>
      <c r="W10" s="25">
        <v>-52.650543212890597</v>
      </c>
      <c r="X10" s="25">
        <v>-93.495071411132798</v>
      </c>
      <c r="Y10" s="25">
        <v>-92.997657775878906</v>
      </c>
      <c r="Z10" s="25">
        <v>-83.655426025390597</v>
      </c>
      <c r="AA10" s="25">
        <v>-247.19630432128901</v>
      </c>
      <c r="AB10" s="25">
        <v>-630.96563720703102</v>
      </c>
      <c r="AC10" s="25">
        <v>-680.720458984375</v>
      </c>
      <c r="AD10" s="25">
        <v>-33.468746185302699</v>
      </c>
      <c r="AE10" s="25">
        <v>-98.359054565429602</v>
      </c>
      <c r="AF10" s="25">
        <v>-240.840560913085</v>
      </c>
      <c r="AG10" s="25">
        <v>-483.76721191406199</v>
      </c>
      <c r="AH10" s="25">
        <v>-1844.82421875</v>
      </c>
      <c r="AI10" s="25">
        <v>-2097.02734375</v>
      </c>
      <c r="AJ10" s="25">
        <v>-2042.79064941406</v>
      </c>
      <c r="AK10" s="25">
        <v>-33.572628021240199</v>
      </c>
      <c r="AL10" s="25">
        <v>-68.484001159667898</v>
      </c>
      <c r="AM10" s="25">
        <v>-128.884841918945</v>
      </c>
      <c r="AN10" s="25">
        <v>-355.80911254882801</v>
      </c>
      <c r="AO10" s="25">
        <v>-1224.63403320312</v>
      </c>
      <c r="AP10" s="25">
        <v>-1351.66882324218</v>
      </c>
      <c r="AQ10" s="25">
        <v>-1396.33996582031</v>
      </c>
      <c r="AR10" s="25">
        <v>-38.673271179199197</v>
      </c>
      <c r="AS10" s="25">
        <v>-61.365478515625</v>
      </c>
      <c r="AT10" s="25">
        <v>-59.5641059875488</v>
      </c>
      <c r="AU10" s="25">
        <v>-91.289474487304602</v>
      </c>
      <c r="AV10" s="25">
        <v>-227.50231933593699</v>
      </c>
      <c r="AW10" s="25">
        <v>-278.44741821289</v>
      </c>
      <c r="AX10" s="25">
        <v>-183.12135314941401</v>
      </c>
      <c r="AY10" s="25">
        <v>-41.825393676757798</v>
      </c>
      <c r="AZ10" s="25">
        <v>-60.405773162841697</v>
      </c>
      <c r="BA10" s="25">
        <v>-91.952156066894503</v>
      </c>
      <c r="BB10" s="25">
        <v>-197.95803833007801</v>
      </c>
      <c r="BC10" s="25">
        <v>-535.99993896484295</v>
      </c>
      <c r="BD10" s="25">
        <v>-909.64367675781205</v>
      </c>
      <c r="BE10" s="25">
        <v>-854.196533203125</v>
      </c>
      <c r="BF10" s="25">
        <v>-19.086174011230401</v>
      </c>
      <c r="BG10" s="25">
        <v>-19.7788791656494</v>
      </c>
      <c r="BH10" s="25">
        <v>-29.910852432250898</v>
      </c>
      <c r="BI10" s="25">
        <v>-36.374370574951101</v>
      </c>
      <c r="BJ10" s="25">
        <v>-86.251525878906193</v>
      </c>
      <c r="BK10" s="25">
        <v>-140.542236328125</v>
      </c>
      <c r="BL10" s="25">
        <v>-360.72128295898398</v>
      </c>
      <c r="BM10" s="25">
        <v>-27.054580688476499</v>
      </c>
      <c r="BN10" s="25">
        <v>-155.15565490722599</v>
      </c>
      <c r="BO10" s="25">
        <v>-868.23797607421795</v>
      </c>
      <c r="BP10" s="25">
        <v>-1020.90936279296</v>
      </c>
      <c r="BQ10" s="25">
        <v>-1005.5230102539</v>
      </c>
      <c r="BR10" s="25">
        <v>-941.16882324218705</v>
      </c>
      <c r="BS10" s="25">
        <v>-1491.99682617187</v>
      </c>
      <c r="BT10" s="25">
        <v>-25.633464813232401</v>
      </c>
      <c r="BU10" s="25">
        <v>-44.571929931640597</v>
      </c>
      <c r="BV10" s="25">
        <v>-116.910957336425</v>
      </c>
      <c r="BW10" s="25">
        <v>-201.51751708984301</v>
      </c>
      <c r="BX10" s="25">
        <v>-325.78134155273398</v>
      </c>
      <c r="BY10" s="25">
        <v>-435.95211791992102</v>
      </c>
      <c r="CA10" s="25">
        <v>-12.0766649246215</v>
      </c>
      <c r="CB10" s="25">
        <v>-76.650146484375</v>
      </c>
      <c r="CC10" s="25">
        <v>-669.75384521484295</v>
      </c>
      <c r="CD10" s="25">
        <v>-884.60223388671795</v>
      </c>
      <c r="CE10" s="25">
        <v>-1033.80249023437</v>
      </c>
      <c r="CF10" s="25">
        <v>-1111.69909667968</v>
      </c>
      <c r="CG10" s="25">
        <v>-1143.49133300781</v>
      </c>
      <c r="CH10" s="26">
        <v>-12.0310935974121</v>
      </c>
      <c r="CI10" s="26">
        <v>-14.829805374145501</v>
      </c>
      <c r="CJ10" s="26">
        <v>-13.1752309799194</v>
      </c>
      <c r="CK10" s="26">
        <v>-39.4029731750488</v>
      </c>
      <c r="CL10" s="26">
        <v>-144.47412109375</v>
      </c>
      <c r="CM10" s="26">
        <v>-442.899658203125</v>
      </c>
      <c r="CN10" s="26">
        <v>-2574.03833007812</v>
      </c>
      <c r="CO10" s="26">
        <v>-22.859960556030199</v>
      </c>
      <c r="CP10" s="26">
        <v>-19.947471618652301</v>
      </c>
      <c r="CQ10" s="26">
        <v>-19.574506759643501</v>
      </c>
      <c r="CR10" s="26">
        <v>-48.414543151855398</v>
      </c>
      <c r="CS10" s="26">
        <v>-234.12284851074199</v>
      </c>
      <c r="CT10" s="26">
        <v>-260.33737182617102</v>
      </c>
      <c r="CU10" s="26">
        <v>-391.22903442382801</v>
      </c>
      <c r="CV10" s="26">
        <v>-23.1938877105712</v>
      </c>
      <c r="CW10" s="26">
        <v>-52.387367248535099</v>
      </c>
      <c r="CX10" s="26">
        <v>-201.06890869140599</v>
      </c>
      <c r="CY10" s="26">
        <v>-252.11370849609301</v>
      </c>
      <c r="CZ10" s="26">
        <v>-273.87164306640602</v>
      </c>
      <c r="DA10" s="26">
        <v>-215.72103881835901</v>
      </c>
      <c r="DB10" s="26">
        <v>-114.630813598632</v>
      </c>
      <c r="DC10" s="26">
        <v>-63.497077941894503</v>
      </c>
      <c r="DD10" s="26">
        <v>-118.696968078613</v>
      </c>
      <c r="DE10" s="26">
        <v>-167.95387268066401</v>
      </c>
      <c r="DF10" s="26">
        <v>-121.17375946044901</v>
      </c>
      <c r="DG10" s="26">
        <v>-121.63742828369099</v>
      </c>
      <c r="DH10" s="26">
        <v>-126.416114807128</v>
      </c>
      <c r="DI10" s="26">
        <v>-253.34257507324199</v>
      </c>
      <c r="DJ10" s="26">
        <v>-168.75964355468699</v>
      </c>
      <c r="DK10" s="26">
        <v>-1330.20202636718</v>
      </c>
      <c r="DL10" s="26">
        <v>-650.37921142578102</v>
      </c>
      <c r="DM10" s="26">
        <v>-595.06256103515602</v>
      </c>
      <c r="DN10" s="26">
        <v>-1277.69494628906</v>
      </c>
      <c r="DO10" s="26">
        <v>-1350.84252929687</v>
      </c>
      <c r="DP10" s="26">
        <v>-1709.77209472656</v>
      </c>
      <c r="DQ10" s="26">
        <v>-22.6963596343994</v>
      </c>
      <c r="DR10" s="26">
        <v>-18.263360977172798</v>
      </c>
      <c r="DS10" s="26">
        <v>-18.212070465087798</v>
      </c>
      <c r="DT10" s="26">
        <v>-31.203325271606399</v>
      </c>
      <c r="DU10" s="26">
        <v>-72.006095886230398</v>
      </c>
      <c r="DV10" s="26">
        <v>-303.96688842773398</v>
      </c>
      <c r="DW10" s="26">
        <v>-1466.89526367187</v>
      </c>
      <c r="DX10" s="26">
        <v>-19.559459686279201</v>
      </c>
      <c r="DY10" s="26">
        <v>-29.4881877899169</v>
      </c>
      <c r="DZ10" s="26">
        <v>-38.2859687805175</v>
      </c>
      <c r="EA10" s="26">
        <v>-39.013774871826101</v>
      </c>
      <c r="EB10" s="26">
        <v>-45.336299896240199</v>
      </c>
      <c r="EC10" s="26">
        <v>-55.037296295166001</v>
      </c>
      <c r="ED10" s="26">
        <v>-81.689147949218693</v>
      </c>
      <c r="EE10" s="26">
        <v>-29.8682460784912</v>
      </c>
      <c r="EF10" s="26">
        <v>-1106.59655761718</v>
      </c>
      <c r="EG10" s="26">
        <v>-1206.76220703125</v>
      </c>
      <c r="EH10" s="26">
        <v>-1203.81018066406</v>
      </c>
      <c r="EI10" s="26">
        <v>-1306.74682617187</v>
      </c>
      <c r="EJ10" s="26">
        <v>-1442.97265625</v>
      </c>
      <c r="EK10" s="26">
        <v>-1584.20007324218</v>
      </c>
      <c r="EL10" s="26">
        <v>-34.816268920898402</v>
      </c>
      <c r="EM10" s="26">
        <v>-41.292442321777301</v>
      </c>
      <c r="EN10" s="26">
        <v>-38.240684509277301</v>
      </c>
      <c r="EO10" s="26">
        <v>-65.250785827636705</v>
      </c>
      <c r="EP10" s="26">
        <v>-283.88177490234301</v>
      </c>
      <c r="EQ10" s="26">
        <v>-1077.44421386718</v>
      </c>
      <c r="ER10" s="26">
        <v>-1173.22680664062</v>
      </c>
      <c r="ES10" s="26">
        <v>-79.892669677734304</v>
      </c>
      <c r="ET10" s="26">
        <v>-164.52061462402301</v>
      </c>
      <c r="EU10" s="26">
        <v>-505.28201293945301</v>
      </c>
      <c r="EV10" s="26">
        <v>-596.930908203125</v>
      </c>
      <c r="EW10" s="26">
        <v>-840.704345703125</v>
      </c>
      <c r="EX10" s="26">
        <v>-943.693115234375</v>
      </c>
      <c r="EY10" s="26">
        <v>-937.43225097656205</v>
      </c>
      <c r="EZ10" s="26">
        <v>-92.358154296875</v>
      </c>
      <c r="FA10" s="26">
        <v>-427.79852294921801</v>
      </c>
      <c r="FB10" s="26">
        <v>-1067.76721191406</v>
      </c>
      <c r="FC10" s="26">
        <v>-1286.37744140625</v>
      </c>
      <c r="FD10" s="26">
        <v>-1402.80541992187</v>
      </c>
      <c r="FE10" s="26">
        <v>-1502.25109863281</v>
      </c>
      <c r="FF10" s="26">
        <v>-1582.15588378906</v>
      </c>
      <c r="FG10" s="26">
        <v>-1043.91918945312</v>
      </c>
      <c r="FH10" s="26">
        <v>-979.12957763671795</v>
      </c>
      <c r="FI10" s="26">
        <v>-1210.14733886718</v>
      </c>
      <c r="FJ10" s="26">
        <v>-1515.69885253906</v>
      </c>
      <c r="FK10" s="26">
        <v>-1605.87719726562</v>
      </c>
      <c r="FL10" s="26">
        <v>-1729.91357421875</v>
      </c>
      <c r="FM10" s="26">
        <v>-1856.05236816406</v>
      </c>
      <c r="FU10" s="26">
        <v>-815.33172607421795</v>
      </c>
      <c r="FV10" s="26">
        <v>-946.77813720703102</v>
      </c>
      <c r="FW10" s="26">
        <v>-1214.87121582031</v>
      </c>
      <c r="FX10" s="26">
        <v>-1523.06408691406</v>
      </c>
      <c r="FY10" s="26">
        <v>-1727.74145507812</v>
      </c>
      <c r="FZ10" s="26">
        <v>-1817.38330078125</v>
      </c>
      <c r="GA10" s="26">
        <v>-1758.08459472656</v>
      </c>
    </row>
    <row r="13" spans="1:183" x14ac:dyDescent="0.25">
      <c r="B13" s="20" t="s">
        <v>1</v>
      </c>
      <c r="C13" s="20" t="s">
        <v>394</v>
      </c>
      <c r="D13" s="20"/>
      <c r="E13" s="20"/>
      <c r="F13" s="20"/>
      <c r="G13" s="20"/>
      <c r="H13" s="20"/>
      <c r="I13" s="25"/>
      <c r="J13" s="20" t="s">
        <v>18</v>
      </c>
      <c r="K13" s="20" t="s">
        <v>395</v>
      </c>
      <c r="L13" s="20"/>
      <c r="M13" s="20"/>
      <c r="N13" s="20"/>
      <c r="O13" s="20"/>
      <c r="P13" s="20"/>
    </row>
    <row r="14" spans="1:183" x14ac:dyDescent="0.25">
      <c r="B14" s="20">
        <v>-19.085336685180597</v>
      </c>
      <c r="C14" s="20">
        <v>-16.026263872782334</v>
      </c>
      <c r="D14" s="20">
        <v>-20.928390502929634</v>
      </c>
      <c r="E14" s="20">
        <v>-25.348940531412698</v>
      </c>
      <c r="F14" s="20">
        <v>-48.309140523274664</v>
      </c>
      <c r="G14" s="20">
        <v>-73.406845092773395</v>
      </c>
      <c r="H14" s="20">
        <v>-102.829587300618</v>
      </c>
      <c r="I14" s="25"/>
      <c r="J14" s="20">
        <v>-13.005447705586702</v>
      </c>
      <c r="K14" s="20">
        <v>-14.720115661621067</v>
      </c>
      <c r="L14" s="20">
        <v>-14.799577077229765</v>
      </c>
      <c r="M14" s="20">
        <v>-34.843616485595668</v>
      </c>
      <c r="N14" s="20">
        <v>-114.95950063069637</v>
      </c>
      <c r="O14" s="20">
        <v>-380.33952840169235</v>
      </c>
      <c r="P14" s="20">
        <v>-2662.258219401037</v>
      </c>
    </row>
    <row r="15" spans="1:183" x14ac:dyDescent="0.25">
      <c r="B15" s="20">
        <v>-22.017225265502869</v>
      </c>
      <c r="C15" s="20">
        <v>-24.603206634521431</v>
      </c>
      <c r="D15" s="20">
        <v>-30.088805516560797</v>
      </c>
      <c r="E15" s="20">
        <v>-62.237012227376262</v>
      </c>
      <c r="F15" s="20">
        <v>-172.47115580240833</v>
      </c>
      <c r="G15" s="20">
        <v>-391.6881917317703</v>
      </c>
      <c r="H15" s="20">
        <v>-1598.9738362630185</v>
      </c>
      <c r="I15" s="25"/>
      <c r="J15" s="20">
        <v>-25.162450790405234</v>
      </c>
      <c r="K15" s="20">
        <v>-19.446845372517831</v>
      </c>
      <c r="L15" s="20">
        <v>-19.751229604085236</v>
      </c>
      <c r="M15" s="20">
        <v>-46.332911173502531</v>
      </c>
      <c r="N15" s="20">
        <v>-216.04247538248634</v>
      </c>
      <c r="O15" s="20">
        <v>-267.21370442708303</v>
      </c>
      <c r="P15" s="20">
        <v>-374.51759847005161</v>
      </c>
    </row>
    <row r="16" spans="1:183" x14ac:dyDescent="0.25">
      <c r="B16" s="20">
        <v>-28.306748708089131</v>
      </c>
      <c r="C16" s="20">
        <v>-57.699874877929631</v>
      </c>
      <c r="D16" s="20">
        <v>-122.76351420084599</v>
      </c>
      <c r="E16" s="20">
        <v>-370.41574096679665</v>
      </c>
      <c r="F16" s="20">
        <v>-1230.4757893880167</v>
      </c>
      <c r="G16" s="20">
        <v>-1452.0133463541633</v>
      </c>
      <c r="H16" s="20">
        <v>-1465.3028157552035</v>
      </c>
      <c r="I16" s="25"/>
      <c r="J16" s="20">
        <v>-20.199278195698998</v>
      </c>
      <c r="K16" s="20">
        <v>-48.39133199055987</v>
      </c>
      <c r="L16" s="20">
        <v>-230.0135599772133</v>
      </c>
      <c r="M16" s="20">
        <v>-231.75669860839767</v>
      </c>
      <c r="N16" s="20">
        <v>-277.78521728515602</v>
      </c>
      <c r="O16" s="20">
        <v>-247.84107462565069</v>
      </c>
      <c r="P16" s="20">
        <v>-170.31936136881436</v>
      </c>
    </row>
    <row r="17" spans="1:16" x14ac:dyDescent="0.25">
      <c r="B17" s="20">
        <v>-50.466841379801394</v>
      </c>
      <c r="C17" s="20">
        <v>-114.34703826904261</v>
      </c>
      <c r="D17" s="20">
        <v>-97.548802693684578</v>
      </c>
      <c r="E17" s="20">
        <v>-91.083409627278613</v>
      </c>
      <c r="F17" s="20">
        <v>-199.07510884602834</v>
      </c>
      <c r="G17" s="20">
        <v>-599.85260009765602</v>
      </c>
      <c r="H17" s="20">
        <v>-642.924560546875</v>
      </c>
      <c r="I17" s="25"/>
      <c r="J17" s="20">
        <v>-64.034769694010365</v>
      </c>
      <c r="K17" s="20">
        <v>-120.02349853515601</v>
      </c>
      <c r="L17" s="20">
        <v>-158.42281595865833</v>
      </c>
      <c r="M17" s="20">
        <v>-136.10788472493434</v>
      </c>
      <c r="N17" s="20">
        <v>-183.13419342040967</v>
      </c>
      <c r="O17" s="20">
        <v>-132.96500396728433</v>
      </c>
      <c r="P17" s="20">
        <v>-261.58009847005167</v>
      </c>
    </row>
    <row r="18" spans="1:16" x14ac:dyDescent="0.25">
      <c r="B18" s="20">
        <v>-34.900477091471295</v>
      </c>
      <c r="C18" s="20">
        <v>-99.782066345214503</v>
      </c>
      <c r="D18" s="20">
        <v>-234.51950581868434</v>
      </c>
      <c r="E18" s="20">
        <v>-432.79194132486936</v>
      </c>
      <c r="F18" s="20">
        <v>-1721.3966471354167</v>
      </c>
      <c r="G18" s="20">
        <v>-2102.7309570312468</v>
      </c>
      <c r="H18" s="20">
        <v>-2054.3402913411433</v>
      </c>
      <c r="I18" s="25"/>
      <c r="J18" s="20">
        <v>-143.20010121663367</v>
      </c>
      <c r="K18" s="20">
        <v>-1451.8118489583267</v>
      </c>
      <c r="L18" s="20">
        <v>-927.06713867187466</v>
      </c>
      <c r="M18" s="20">
        <v>-633.80942789713538</v>
      </c>
      <c r="N18" s="20">
        <v>-907.49335734049362</v>
      </c>
      <c r="O18" s="20">
        <v>-1332.84887695312</v>
      </c>
      <c r="P18" s="20">
        <v>-1718.0152994791633</v>
      </c>
    </row>
    <row r="19" spans="1:16" x14ac:dyDescent="0.25">
      <c r="B19" s="20">
        <v>-35.487950642903598</v>
      </c>
      <c r="C19" s="20">
        <v>-69.105547587076771</v>
      </c>
      <c r="D19" s="20">
        <v>-141.18526458740166</v>
      </c>
      <c r="E19" s="20">
        <v>-305.28057352701768</v>
      </c>
      <c r="F19" s="20">
        <v>-1175.3846028645767</v>
      </c>
      <c r="G19" s="20">
        <v>-1337.5467529296832</v>
      </c>
      <c r="H19" s="20">
        <v>-1409.8235270182267</v>
      </c>
      <c r="I19" s="25"/>
      <c r="J19" s="20">
        <v>-21.223821640014602</v>
      </c>
      <c r="K19" s="20">
        <v>-16.973928451538033</v>
      </c>
      <c r="L19" s="20">
        <v>-16.154826164245566</v>
      </c>
      <c r="M19" s="20">
        <v>-31.429515202840097</v>
      </c>
      <c r="N19" s="20">
        <v>-70.295574188232365</v>
      </c>
      <c r="O19" s="20">
        <v>-217.54964701334598</v>
      </c>
      <c r="P19" s="20">
        <v>-1377.0698649088499</v>
      </c>
    </row>
    <row r="20" spans="1:16" x14ac:dyDescent="0.25">
      <c r="B20" s="20">
        <v>-45.024190266927029</v>
      </c>
      <c r="C20" s="20">
        <v>-65.416969299316364</v>
      </c>
      <c r="D20" s="20">
        <v>-66.39019393920897</v>
      </c>
      <c r="E20" s="20">
        <v>-93.399950663248433</v>
      </c>
      <c r="F20" s="20">
        <v>-223.30711364746034</v>
      </c>
      <c r="G20" s="20">
        <v>-305.33686319986936</v>
      </c>
      <c r="H20" s="20">
        <v>-169.846013387044</v>
      </c>
      <c r="I20" s="25"/>
      <c r="J20" s="20">
        <v>-25.845567067464131</v>
      </c>
      <c r="K20" s="20">
        <v>-29.975613276163667</v>
      </c>
      <c r="L20" s="20">
        <v>-41.19103622436517</v>
      </c>
      <c r="M20" s="20">
        <v>-37.035517374674434</v>
      </c>
      <c r="N20" s="20">
        <v>-44.515487670898402</v>
      </c>
      <c r="O20" s="20">
        <v>-52.779168446858705</v>
      </c>
      <c r="P20" s="20">
        <v>-70.288735707600864</v>
      </c>
    </row>
    <row r="21" spans="1:16" x14ac:dyDescent="0.25">
      <c r="B21" s="20">
        <v>-51.64093780517576</v>
      </c>
      <c r="C21" s="20">
        <v>-51.985685984293561</v>
      </c>
      <c r="D21" s="20">
        <v>-89.440818786621037</v>
      </c>
      <c r="E21" s="20">
        <v>-180.65568033854132</v>
      </c>
      <c r="F21" s="20">
        <v>-628.5914916992183</v>
      </c>
      <c r="G21" s="20">
        <v>-880.17673746744731</v>
      </c>
      <c r="H21" s="20">
        <v>-944.31292724609102</v>
      </c>
      <c r="I21" s="25"/>
      <c r="J21" s="20">
        <v>-27.933243433634399</v>
      </c>
      <c r="K21" s="20">
        <v>-1065.2316080729133</v>
      </c>
      <c r="L21" s="20">
        <v>-1277.6068929036435</v>
      </c>
      <c r="M21" s="20">
        <v>-1192.9062906901033</v>
      </c>
      <c r="N21" s="20">
        <v>-1305.1038411458301</v>
      </c>
      <c r="O21" s="20">
        <v>-1417.3273111979133</v>
      </c>
      <c r="P21" s="20">
        <v>-1536.3065592447867</v>
      </c>
    </row>
    <row r="22" spans="1:16" x14ac:dyDescent="0.25">
      <c r="A22" s="1" t="s">
        <v>396</v>
      </c>
      <c r="B22" s="20">
        <v>-17.772855758666935</v>
      </c>
      <c r="C22" s="20">
        <v>-22.012152989705367</v>
      </c>
      <c r="D22" s="20">
        <v>-25.348923365274999</v>
      </c>
      <c r="E22" s="20">
        <v>-34.426108678181897</v>
      </c>
      <c r="F22" s="20">
        <v>-91.83188374837232</v>
      </c>
      <c r="G22" s="20">
        <v>-273.43383264160133</v>
      </c>
      <c r="H22" s="20">
        <v>-365.94114176432231</v>
      </c>
      <c r="I22" s="25"/>
      <c r="J22" s="20">
        <v>-29.705233891804966</v>
      </c>
      <c r="K22" s="20">
        <v>-44.188833872477169</v>
      </c>
      <c r="L22" s="20">
        <v>-42.764680226643833</v>
      </c>
      <c r="M22" s="20">
        <v>-78.987981160481738</v>
      </c>
      <c r="N22" s="20">
        <v>-265.10386149088498</v>
      </c>
      <c r="O22" s="20">
        <v>-1036.3623453775999</v>
      </c>
      <c r="P22" s="20">
        <v>-1164.7574869791633</v>
      </c>
    </row>
    <row r="23" spans="1:16" x14ac:dyDescent="0.25">
      <c r="B23" s="20"/>
      <c r="C23" s="20"/>
      <c r="D23" s="20"/>
      <c r="E23" s="20"/>
      <c r="F23" s="20"/>
      <c r="G23" s="20"/>
      <c r="H23" s="20"/>
      <c r="I23" s="25" t="s">
        <v>396</v>
      </c>
      <c r="J23" s="20">
        <v>-81.903134663899706</v>
      </c>
      <c r="K23" s="20">
        <v>-155.98589579264265</v>
      </c>
      <c r="L23" s="20">
        <v>-404.61353556315106</v>
      </c>
      <c r="M23" s="20">
        <v>-570.22609456380167</v>
      </c>
      <c r="N23" s="20">
        <v>-808.05865478515591</v>
      </c>
      <c r="O23" s="20">
        <v>-948.95880126953091</v>
      </c>
      <c r="P23" s="20">
        <v>-965.45869954426837</v>
      </c>
    </row>
    <row r="24" spans="1:16" x14ac:dyDescent="0.25">
      <c r="B24" s="20">
        <v>-26.419286092122366</v>
      </c>
      <c r="C24" s="20">
        <v>-53.55780792236326</v>
      </c>
      <c r="D24" s="20">
        <v>-104.25624593098912</v>
      </c>
      <c r="E24" s="20">
        <v>-182.90830485025967</v>
      </c>
      <c r="F24" s="20">
        <v>-328.09629313150998</v>
      </c>
      <c r="G24" s="20">
        <v>-693.17294311523358</v>
      </c>
      <c r="H24" s="20"/>
      <c r="I24" s="25"/>
      <c r="J24" s="20">
        <v>-85.273816426595033</v>
      </c>
      <c r="K24" s="20">
        <v>-501.25762939453074</v>
      </c>
      <c r="L24" s="20">
        <v>-935.06935628255087</v>
      </c>
      <c r="M24" s="20">
        <v>-1304.0202229817667</v>
      </c>
      <c r="N24" s="20">
        <v>-1385.4718424479133</v>
      </c>
      <c r="O24" s="20">
        <v>-1476.5857340494733</v>
      </c>
      <c r="P24" s="20">
        <v>-1591.67541503906</v>
      </c>
    </row>
    <row r="25" spans="1:16" x14ac:dyDescent="0.25">
      <c r="B25" s="20">
        <v>-9.4715317090352062</v>
      </c>
      <c r="C25" s="20">
        <v>-77.962587992350208</v>
      </c>
      <c r="D25" s="20">
        <v>-717.52785237630167</v>
      </c>
      <c r="E25" s="20">
        <v>-883.36440022786394</v>
      </c>
      <c r="F25" s="20">
        <v>-1038.9298502604133</v>
      </c>
      <c r="G25" s="20">
        <v>-1116.6059977213499</v>
      </c>
      <c r="H25" s="20">
        <v>-1149.7395019531232</v>
      </c>
      <c r="I25" s="25"/>
      <c r="J25" s="20">
        <v>-1004.9497680664043</v>
      </c>
      <c r="K25" s="20">
        <v>-1004.5075276692693</v>
      </c>
      <c r="L25" s="20">
        <v>-1157.6385498046832</v>
      </c>
      <c r="M25" s="20">
        <v>-1497.6297607421832</v>
      </c>
      <c r="N25" s="20">
        <v>-1587.6578776041599</v>
      </c>
      <c r="O25" s="20">
        <v>-1695.8395589192698</v>
      </c>
      <c r="P25" s="20">
        <v>-1811.53186035156</v>
      </c>
    </row>
    <row r="26" spans="1:16" x14ac:dyDescent="0.25">
      <c r="B26" s="25"/>
      <c r="C26" s="25"/>
      <c r="D26" s="25"/>
      <c r="E26" s="25"/>
      <c r="F26" s="25"/>
      <c r="G26" s="25"/>
      <c r="H26" s="25"/>
      <c r="I26" s="25"/>
      <c r="J26" s="20">
        <v>-116.766994476318</v>
      </c>
      <c r="K26" s="20">
        <v>-382.94363403320301</v>
      </c>
      <c r="L26" s="20">
        <v>-372.15298461914</v>
      </c>
      <c r="M26" s="20">
        <v>-476.93493652343699</v>
      </c>
      <c r="N26" s="20">
        <v>-734.85394287109295</v>
      </c>
      <c r="O26" s="20">
        <v>-790.05694580078102</v>
      </c>
      <c r="P26" s="20">
        <v>-783.148681640625</v>
      </c>
    </row>
    <row r="27" spans="1:16" ht="15" x14ac:dyDescent="0.25">
      <c r="B27" s="6" t="s">
        <v>18</v>
      </c>
      <c r="C27" s="6">
        <f>-1*AVERAGE(J14:J27)/1000</f>
        <v>0.17686040923708932</v>
      </c>
      <c r="D27" s="6">
        <f t="shared" ref="D27:I27" si="5">-1*AVERAGE(K14:K27)/1000</f>
        <v>0.41472078727540423</v>
      </c>
      <c r="E27" s="6">
        <f t="shared" si="5"/>
        <v>0.48587562835784098</v>
      </c>
      <c r="F27" s="6">
        <f t="shared" si="5"/>
        <v>0.55701869596753695</v>
      </c>
      <c r="G27" s="24">
        <f t="shared" si="5"/>
        <v>0.68546802602495316</v>
      </c>
      <c r="H27" s="24">
        <f t="shared" si="5"/>
        <v>0.84130303201221124</v>
      </c>
      <c r="I27" s="24">
        <f t="shared" si="5"/>
        <v>1.1634274919600691</v>
      </c>
      <c r="J27" s="20">
        <v>-816.84210205078068</v>
      </c>
      <c r="K27" s="20">
        <v>-950.63271077473928</v>
      </c>
      <c r="L27" s="20">
        <v>-1205.0126139322899</v>
      </c>
      <c r="M27" s="20">
        <v>-1526.2408854166633</v>
      </c>
      <c r="N27" s="20">
        <v>-1696.0765380859332</v>
      </c>
      <c r="O27" s="20">
        <v>-1781.5747477213533</v>
      </c>
      <c r="P27" s="20">
        <v>-1801.0570068359332</v>
      </c>
    </row>
    <row r="28" spans="1:16" ht="15" x14ac:dyDescent="0.25">
      <c r="B28" s="6"/>
      <c r="C28" s="6">
        <f>STDEV(J14:J27)/SQRT(COUNT(J14:J27))/1000</f>
        <v>8.4367491733853467E-2</v>
      </c>
      <c r="D28" s="6">
        <f t="shared" ref="D28:I28" si="6">STDEV(K14:K27)/SQRT(COUNT(K14:K27))/1000</f>
        <v>0.13239188981635974</v>
      </c>
      <c r="E28" s="6">
        <f t="shared" si="6"/>
        <v>0.13338014370549311</v>
      </c>
      <c r="F28" s="6">
        <f t="shared" si="6"/>
        <v>0.15531884473135701</v>
      </c>
      <c r="G28" s="24">
        <f t="shared" si="6"/>
        <v>0.16080738713706288</v>
      </c>
      <c r="H28" s="24">
        <f t="shared" si="6"/>
        <v>0.16658260284040083</v>
      </c>
      <c r="I28" s="24">
        <f t="shared" si="6"/>
        <v>0.20366799945268754</v>
      </c>
      <c r="J28" s="25"/>
      <c r="K28" s="25"/>
      <c r="L28" s="25"/>
      <c r="M28" s="25"/>
      <c r="N28" s="25"/>
      <c r="O28" s="25"/>
    </row>
    <row r="29" spans="1:16" x14ac:dyDescent="0.25">
      <c r="B29" s="60" t="s">
        <v>1</v>
      </c>
      <c r="C29" s="60">
        <f>-1*AVERAGE(B14:B25)/1000</f>
        <v>3.0963034673170565E-2</v>
      </c>
      <c r="D29" s="60">
        <f t="shared" ref="D29:I29" si="7">-1*AVERAGE(C14:C25)/1000</f>
        <v>5.9318109252236011E-2</v>
      </c>
      <c r="E29" s="60">
        <f t="shared" si="7"/>
        <v>0.14999984706531841</v>
      </c>
      <c r="F29" s="60">
        <f t="shared" si="7"/>
        <v>0.24199200572389512</v>
      </c>
      <c r="G29" s="24">
        <f t="shared" si="7"/>
        <v>0.62344264336788136</v>
      </c>
      <c r="H29" s="24">
        <f t="shared" si="7"/>
        <v>0.83872409703479933</v>
      </c>
      <c r="I29" s="24">
        <f t="shared" si="7"/>
        <v>0.99040342025756645</v>
      </c>
      <c r="J29" s="25"/>
      <c r="K29" s="25"/>
      <c r="L29" s="25"/>
      <c r="M29" s="25"/>
      <c r="N29" s="25"/>
      <c r="O29" s="25"/>
    </row>
    <row r="30" spans="1:16" x14ac:dyDescent="0.25">
      <c r="B30" s="60"/>
      <c r="C30" s="60">
        <f>STDEV(B14:B25)/SQRT(COUNT(B14:B25))/1000</f>
        <v>4.1847589364164993E-3</v>
      </c>
      <c r="D30" s="60">
        <f t="shared" ref="D30:I30" si="8">STDEV(C14:C25)/SQRT(COUNT(C14:C25))/1000</f>
        <v>9.3937737506098132E-3</v>
      </c>
      <c r="E30" s="60">
        <f t="shared" si="8"/>
        <v>5.9705994436851824E-2</v>
      </c>
      <c r="F30" s="60">
        <f t="shared" si="8"/>
        <v>7.6437554499700799E-2</v>
      </c>
      <c r="G30" s="24">
        <f t="shared" si="8"/>
        <v>0.17308636395723773</v>
      </c>
      <c r="H30" s="24">
        <f t="shared" si="8"/>
        <v>0.18511542126844047</v>
      </c>
      <c r="I30" s="24">
        <f t="shared" si="8"/>
        <v>0.20824854438040619</v>
      </c>
      <c r="J30" s="25"/>
      <c r="K30" s="25"/>
      <c r="L30" s="25"/>
      <c r="M30" s="25"/>
      <c r="N30" s="25"/>
      <c r="O30" s="25"/>
    </row>
    <row r="31" spans="1:16" x14ac:dyDescent="0.25">
      <c r="B31" s="25"/>
      <c r="C31" s="25"/>
      <c r="D31" s="25"/>
      <c r="E31" s="25"/>
      <c r="F31" s="25"/>
      <c r="G31" s="25"/>
      <c r="H31" s="25"/>
      <c r="I31" s="25"/>
      <c r="J31" s="25"/>
      <c r="K31" s="25"/>
      <c r="L31" s="25"/>
      <c r="M31" s="25"/>
      <c r="N31" s="25"/>
      <c r="O31" s="25"/>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126270-3537-4AE6-9CCC-F5655B2CB8C4}">
  <dimension ref="A1:AK330"/>
  <sheetViews>
    <sheetView topLeftCell="A9" workbookViewId="0">
      <pane xSplit="1" topLeftCell="B1" activePane="topRight" state="frozen"/>
      <selection pane="topRight" activeCell="B49" sqref="B49"/>
    </sheetView>
  </sheetViews>
  <sheetFormatPr defaultRowHeight="12.75" x14ac:dyDescent="0.25"/>
  <cols>
    <col min="1" max="2" width="30" style="2" customWidth="1"/>
    <col min="3" max="3" width="7" style="2" customWidth="1"/>
    <col min="4" max="14" width="9.140625" style="2"/>
    <col min="15" max="19" width="9.140625" style="28"/>
    <col min="20" max="26" width="9.140625" style="2"/>
    <col min="27" max="27" width="9.140625" style="29"/>
    <col min="28" max="33" width="9.140625" style="2"/>
    <col min="34" max="34" width="9.140625" style="29"/>
    <col min="35" max="257" width="9.140625" style="2"/>
    <col min="258" max="258" width="30" style="2" customWidth="1"/>
    <col min="259" max="259" width="7" style="2" customWidth="1"/>
    <col min="260" max="513" width="9.140625" style="2"/>
    <col min="514" max="514" width="30" style="2" customWidth="1"/>
    <col min="515" max="515" width="7" style="2" customWidth="1"/>
    <col min="516" max="769" width="9.140625" style="2"/>
    <col min="770" max="770" width="30" style="2" customWidth="1"/>
    <col min="771" max="771" width="7" style="2" customWidth="1"/>
    <col min="772" max="1025" width="9.140625" style="2"/>
    <col min="1026" max="1026" width="30" style="2" customWidth="1"/>
    <col min="1027" max="1027" width="7" style="2" customWidth="1"/>
    <col min="1028" max="1281" width="9.140625" style="2"/>
    <col min="1282" max="1282" width="30" style="2" customWidth="1"/>
    <col min="1283" max="1283" width="7" style="2" customWidth="1"/>
    <col min="1284" max="1537" width="9.140625" style="2"/>
    <col min="1538" max="1538" width="30" style="2" customWidth="1"/>
    <col min="1539" max="1539" width="7" style="2" customWidth="1"/>
    <col min="1540" max="1793" width="9.140625" style="2"/>
    <col min="1794" max="1794" width="30" style="2" customWidth="1"/>
    <col min="1795" max="1795" width="7" style="2" customWidth="1"/>
    <col min="1796" max="2049" width="9.140625" style="2"/>
    <col min="2050" max="2050" width="30" style="2" customWidth="1"/>
    <col min="2051" max="2051" width="7" style="2" customWidth="1"/>
    <col min="2052" max="2305" width="9.140625" style="2"/>
    <col min="2306" max="2306" width="30" style="2" customWidth="1"/>
    <col min="2307" max="2307" width="7" style="2" customWidth="1"/>
    <col min="2308" max="2561" width="9.140625" style="2"/>
    <col min="2562" max="2562" width="30" style="2" customWidth="1"/>
    <col min="2563" max="2563" width="7" style="2" customWidth="1"/>
    <col min="2564" max="2817" width="9.140625" style="2"/>
    <col min="2818" max="2818" width="30" style="2" customWidth="1"/>
    <col min="2819" max="2819" width="7" style="2" customWidth="1"/>
    <col min="2820" max="3073" width="9.140625" style="2"/>
    <col min="3074" max="3074" width="30" style="2" customWidth="1"/>
    <col min="3075" max="3075" width="7" style="2" customWidth="1"/>
    <col min="3076" max="3329" width="9.140625" style="2"/>
    <col min="3330" max="3330" width="30" style="2" customWidth="1"/>
    <col min="3331" max="3331" width="7" style="2" customWidth="1"/>
    <col min="3332" max="3585" width="9.140625" style="2"/>
    <col min="3586" max="3586" width="30" style="2" customWidth="1"/>
    <col min="3587" max="3587" width="7" style="2" customWidth="1"/>
    <col min="3588" max="3841" width="9.140625" style="2"/>
    <col min="3842" max="3842" width="30" style="2" customWidth="1"/>
    <col min="3843" max="3843" width="7" style="2" customWidth="1"/>
    <col min="3844" max="4097" width="9.140625" style="2"/>
    <col min="4098" max="4098" width="30" style="2" customWidth="1"/>
    <col min="4099" max="4099" width="7" style="2" customWidth="1"/>
    <col min="4100" max="4353" width="9.140625" style="2"/>
    <col min="4354" max="4354" width="30" style="2" customWidth="1"/>
    <col min="4355" max="4355" width="7" style="2" customWidth="1"/>
    <col min="4356" max="4609" width="9.140625" style="2"/>
    <col min="4610" max="4610" width="30" style="2" customWidth="1"/>
    <col min="4611" max="4611" width="7" style="2" customWidth="1"/>
    <col min="4612" max="4865" width="9.140625" style="2"/>
    <col min="4866" max="4866" width="30" style="2" customWidth="1"/>
    <col min="4867" max="4867" width="7" style="2" customWidth="1"/>
    <col min="4868" max="5121" width="9.140625" style="2"/>
    <col min="5122" max="5122" width="30" style="2" customWidth="1"/>
    <col min="5123" max="5123" width="7" style="2" customWidth="1"/>
    <col min="5124" max="5377" width="9.140625" style="2"/>
    <col min="5378" max="5378" width="30" style="2" customWidth="1"/>
    <col min="5379" max="5379" width="7" style="2" customWidth="1"/>
    <col min="5380" max="5633" width="9.140625" style="2"/>
    <col min="5634" max="5634" width="30" style="2" customWidth="1"/>
    <col min="5635" max="5635" width="7" style="2" customWidth="1"/>
    <col min="5636" max="5889" width="9.140625" style="2"/>
    <col min="5890" max="5890" width="30" style="2" customWidth="1"/>
    <col min="5891" max="5891" width="7" style="2" customWidth="1"/>
    <col min="5892" max="6145" width="9.140625" style="2"/>
    <col min="6146" max="6146" width="30" style="2" customWidth="1"/>
    <col min="6147" max="6147" width="7" style="2" customWidth="1"/>
    <col min="6148" max="6401" width="9.140625" style="2"/>
    <col min="6402" max="6402" width="30" style="2" customWidth="1"/>
    <col min="6403" max="6403" width="7" style="2" customWidth="1"/>
    <col min="6404" max="6657" width="9.140625" style="2"/>
    <col min="6658" max="6658" width="30" style="2" customWidth="1"/>
    <col min="6659" max="6659" width="7" style="2" customWidth="1"/>
    <col min="6660" max="6913" width="9.140625" style="2"/>
    <col min="6914" max="6914" width="30" style="2" customWidth="1"/>
    <col min="6915" max="6915" width="7" style="2" customWidth="1"/>
    <col min="6916" max="7169" width="9.140625" style="2"/>
    <col min="7170" max="7170" width="30" style="2" customWidth="1"/>
    <col min="7171" max="7171" width="7" style="2" customWidth="1"/>
    <col min="7172" max="7425" width="9.140625" style="2"/>
    <col min="7426" max="7426" width="30" style="2" customWidth="1"/>
    <col min="7427" max="7427" width="7" style="2" customWidth="1"/>
    <col min="7428" max="7681" width="9.140625" style="2"/>
    <col min="7682" max="7682" width="30" style="2" customWidth="1"/>
    <col min="7683" max="7683" width="7" style="2" customWidth="1"/>
    <col min="7684" max="7937" width="9.140625" style="2"/>
    <col min="7938" max="7938" width="30" style="2" customWidth="1"/>
    <col min="7939" max="7939" width="7" style="2" customWidth="1"/>
    <col min="7940" max="8193" width="9.140625" style="2"/>
    <col min="8194" max="8194" width="30" style="2" customWidth="1"/>
    <col min="8195" max="8195" width="7" style="2" customWidth="1"/>
    <col min="8196" max="8449" width="9.140625" style="2"/>
    <col min="8450" max="8450" width="30" style="2" customWidth="1"/>
    <col min="8451" max="8451" width="7" style="2" customWidth="1"/>
    <col min="8452" max="8705" width="9.140625" style="2"/>
    <col min="8706" max="8706" width="30" style="2" customWidth="1"/>
    <col min="8707" max="8707" width="7" style="2" customWidth="1"/>
    <col min="8708" max="8961" width="9.140625" style="2"/>
    <col min="8962" max="8962" width="30" style="2" customWidth="1"/>
    <col min="8963" max="8963" width="7" style="2" customWidth="1"/>
    <col min="8964" max="9217" width="9.140625" style="2"/>
    <col min="9218" max="9218" width="30" style="2" customWidth="1"/>
    <col min="9219" max="9219" width="7" style="2" customWidth="1"/>
    <col min="9220" max="9473" width="9.140625" style="2"/>
    <col min="9474" max="9474" width="30" style="2" customWidth="1"/>
    <col min="9475" max="9475" width="7" style="2" customWidth="1"/>
    <col min="9476" max="9729" width="9.140625" style="2"/>
    <col min="9730" max="9730" width="30" style="2" customWidth="1"/>
    <col min="9731" max="9731" width="7" style="2" customWidth="1"/>
    <col min="9732" max="9985" width="9.140625" style="2"/>
    <col min="9986" max="9986" width="30" style="2" customWidth="1"/>
    <col min="9987" max="9987" width="7" style="2" customWidth="1"/>
    <col min="9988" max="10241" width="9.140625" style="2"/>
    <col min="10242" max="10242" width="30" style="2" customWidth="1"/>
    <col min="10243" max="10243" width="7" style="2" customWidth="1"/>
    <col min="10244" max="10497" width="9.140625" style="2"/>
    <col min="10498" max="10498" width="30" style="2" customWidth="1"/>
    <col min="10499" max="10499" width="7" style="2" customWidth="1"/>
    <col min="10500" max="10753" width="9.140625" style="2"/>
    <col min="10754" max="10754" width="30" style="2" customWidth="1"/>
    <col min="10755" max="10755" width="7" style="2" customWidth="1"/>
    <col min="10756" max="11009" width="9.140625" style="2"/>
    <col min="11010" max="11010" width="30" style="2" customWidth="1"/>
    <col min="11011" max="11011" width="7" style="2" customWidth="1"/>
    <col min="11012" max="11265" width="9.140625" style="2"/>
    <col min="11266" max="11266" width="30" style="2" customWidth="1"/>
    <col min="11267" max="11267" width="7" style="2" customWidth="1"/>
    <col min="11268" max="11521" width="9.140625" style="2"/>
    <col min="11522" max="11522" width="30" style="2" customWidth="1"/>
    <col min="11523" max="11523" width="7" style="2" customWidth="1"/>
    <col min="11524" max="11777" width="9.140625" style="2"/>
    <col min="11778" max="11778" width="30" style="2" customWidth="1"/>
    <col min="11779" max="11779" width="7" style="2" customWidth="1"/>
    <col min="11780" max="12033" width="9.140625" style="2"/>
    <col min="12034" max="12034" width="30" style="2" customWidth="1"/>
    <col min="12035" max="12035" width="7" style="2" customWidth="1"/>
    <col min="12036" max="12289" width="9.140625" style="2"/>
    <col min="12290" max="12290" width="30" style="2" customWidth="1"/>
    <col min="12291" max="12291" width="7" style="2" customWidth="1"/>
    <col min="12292" max="12545" width="9.140625" style="2"/>
    <col min="12546" max="12546" width="30" style="2" customWidth="1"/>
    <col min="12547" max="12547" width="7" style="2" customWidth="1"/>
    <col min="12548" max="12801" width="9.140625" style="2"/>
    <col min="12802" max="12802" width="30" style="2" customWidth="1"/>
    <col min="12803" max="12803" width="7" style="2" customWidth="1"/>
    <col min="12804" max="13057" width="9.140625" style="2"/>
    <col min="13058" max="13058" width="30" style="2" customWidth="1"/>
    <col min="13059" max="13059" width="7" style="2" customWidth="1"/>
    <col min="13060" max="13313" width="9.140625" style="2"/>
    <col min="13314" max="13314" width="30" style="2" customWidth="1"/>
    <col min="13315" max="13315" width="7" style="2" customWidth="1"/>
    <col min="13316" max="13569" width="9.140625" style="2"/>
    <col min="13570" max="13570" width="30" style="2" customWidth="1"/>
    <col min="13571" max="13571" width="7" style="2" customWidth="1"/>
    <col min="13572" max="13825" width="9.140625" style="2"/>
    <col min="13826" max="13826" width="30" style="2" customWidth="1"/>
    <col min="13827" max="13827" width="7" style="2" customWidth="1"/>
    <col min="13828" max="14081" width="9.140625" style="2"/>
    <col min="14082" max="14082" width="30" style="2" customWidth="1"/>
    <col min="14083" max="14083" width="7" style="2" customWidth="1"/>
    <col min="14084" max="14337" width="9.140625" style="2"/>
    <col min="14338" max="14338" width="30" style="2" customWidth="1"/>
    <col min="14339" max="14339" width="7" style="2" customWidth="1"/>
    <col min="14340" max="14593" width="9.140625" style="2"/>
    <col min="14594" max="14594" width="30" style="2" customWidth="1"/>
    <col min="14595" max="14595" width="7" style="2" customWidth="1"/>
    <col min="14596" max="14849" width="9.140625" style="2"/>
    <col min="14850" max="14850" width="30" style="2" customWidth="1"/>
    <col min="14851" max="14851" width="7" style="2" customWidth="1"/>
    <col min="14852" max="15105" width="9.140625" style="2"/>
    <col min="15106" max="15106" width="30" style="2" customWidth="1"/>
    <col min="15107" max="15107" width="7" style="2" customWidth="1"/>
    <col min="15108" max="15361" width="9.140625" style="2"/>
    <col min="15362" max="15362" width="30" style="2" customWidth="1"/>
    <col min="15363" max="15363" width="7" style="2" customWidth="1"/>
    <col min="15364" max="15617" width="9.140625" style="2"/>
    <col min="15618" max="15618" width="30" style="2" customWidth="1"/>
    <col min="15619" max="15619" width="7" style="2" customWidth="1"/>
    <col min="15620" max="15873" width="9.140625" style="2"/>
    <col min="15874" max="15874" width="30" style="2" customWidth="1"/>
    <col min="15875" max="15875" width="7" style="2" customWidth="1"/>
    <col min="15876" max="16129" width="9.140625" style="2"/>
    <col min="16130" max="16130" width="30" style="2" customWidth="1"/>
    <col min="16131" max="16131" width="7" style="2" customWidth="1"/>
    <col min="16132" max="16384" width="9.140625" style="2"/>
  </cols>
  <sheetData>
    <row r="1" spans="1:34" x14ac:dyDescent="0.25">
      <c r="A1" s="2" t="s">
        <v>397</v>
      </c>
    </row>
    <row r="2" spans="1:34" x14ac:dyDescent="0.25">
      <c r="A2" s="2" t="s">
        <v>398</v>
      </c>
    </row>
    <row r="3" spans="1:34" x14ac:dyDescent="0.25">
      <c r="A3" s="2" t="s">
        <v>399</v>
      </c>
    </row>
    <row r="4" spans="1:34" ht="13.5" thickBot="1" x14ac:dyDescent="0.3">
      <c r="A4" s="2" t="s">
        <v>400</v>
      </c>
    </row>
    <row r="5" spans="1:34" s="31" customFormat="1" x14ac:dyDescent="0.25">
      <c r="A5" s="30" t="s">
        <v>55</v>
      </c>
      <c r="D5" s="32" t="s">
        <v>1</v>
      </c>
      <c r="E5" s="32" t="s">
        <v>1</v>
      </c>
      <c r="F5" s="32" t="s">
        <v>1</v>
      </c>
      <c r="G5" s="32" t="s">
        <v>1</v>
      </c>
      <c r="H5" s="32" t="s">
        <v>1</v>
      </c>
      <c r="I5" s="32" t="s">
        <v>1</v>
      </c>
      <c r="J5" s="32" t="s">
        <v>1</v>
      </c>
      <c r="K5" s="32" t="s">
        <v>1</v>
      </c>
      <c r="L5" s="32" t="s">
        <v>1</v>
      </c>
      <c r="M5" s="32" t="s">
        <v>1</v>
      </c>
      <c r="N5" s="32" t="s">
        <v>1</v>
      </c>
      <c r="O5" s="33" t="s">
        <v>1</v>
      </c>
      <c r="P5" s="33" t="s">
        <v>1</v>
      </c>
      <c r="Q5" s="33" t="s">
        <v>1</v>
      </c>
      <c r="R5" s="33" t="s">
        <v>1</v>
      </c>
      <c r="S5" s="33" t="s">
        <v>1</v>
      </c>
      <c r="U5" s="34" t="s">
        <v>188</v>
      </c>
      <c r="V5" s="34" t="s">
        <v>188</v>
      </c>
      <c r="W5" s="34" t="s">
        <v>188</v>
      </c>
      <c r="X5" s="34" t="s">
        <v>188</v>
      </c>
      <c r="Y5" s="34" t="s">
        <v>188</v>
      </c>
      <c r="Z5" s="34" t="s">
        <v>188</v>
      </c>
      <c r="AA5" s="34" t="s">
        <v>188</v>
      </c>
      <c r="AB5" s="34" t="s">
        <v>188</v>
      </c>
      <c r="AC5" s="34" t="s">
        <v>188</v>
      </c>
      <c r="AD5" s="34" t="s">
        <v>188</v>
      </c>
      <c r="AE5" s="34" t="s">
        <v>188</v>
      </c>
      <c r="AF5" s="34" t="s">
        <v>188</v>
      </c>
      <c r="AG5" s="34" t="s">
        <v>188</v>
      </c>
      <c r="AH5" s="34" t="s">
        <v>188</v>
      </c>
    </row>
    <row r="6" spans="1:34" x14ac:dyDescent="0.25">
      <c r="A6" s="35" t="s">
        <v>189</v>
      </c>
      <c r="B6" s="59"/>
      <c r="D6" s="25" t="s">
        <v>190</v>
      </c>
      <c r="E6" s="25" t="s">
        <v>190</v>
      </c>
      <c r="F6" s="25" t="s">
        <v>191</v>
      </c>
      <c r="G6" s="25" t="s">
        <v>191</v>
      </c>
      <c r="H6" s="25" t="s">
        <v>191</v>
      </c>
      <c r="I6" s="25" t="s">
        <v>191</v>
      </c>
      <c r="J6" s="25" t="s">
        <v>192</v>
      </c>
      <c r="K6" s="25" t="s">
        <v>192</v>
      </c>
      <c r="L6" s="25" t="s">
        <v>192</v>
      </c>
      <c r="M6" s="25" t="s">
        <v>192</v>
      </c>
      <c r="N6" s="25" t="s">
        <v>193</v>
      </c>
      <c r="O6" s="36" t="s">
        <v>192</v>
      </c>
      <c r="P6" s="36" t="s">
        <v>190</v>
      </c>
      <c r="Q6" s="36" t="s">
        <v>190</v>
      </c>
      <c r="R6" s="36" t="s">
        <v>192</v>
      </c>
      <c r="S6" s="36" t="s">
        <v>192</v>
      </c>
      <c r="U6" s="26" t="s">
        <v>195</v>
      </c>
      <c r="V6" s="26" t="s">
        <v>195</v>
      </c>
      <c r="W6" s="26" t="s">
        <v>196</v>
      </c>
      <c r="X6" s="26" t="s">
        <v>196</v>
      </c>
      <c r="Y6" s="26" t="s">
        <v>196</v>
      </c>
      <c r="Z6" s="26" t="s">
        <v>196</v>
      </c>
      <c r="AA6" s="26" t="s">
        <v>196</v>
      </c>
      <c r="AB6" s="26" t="s">
        <v>197</v>
      </c>
      <c r="AC6" s="26" t="s">
        <v>197</v>
      </c>
      <c r="AD6" s="26" t="s">
        <v>197</v>
      </c>
      <c r="AE6" s="26" t="s">
        <v>197</v>
      </c>
      <c r="AF6" s="26" t="s">
        <v>197</v>
      </c>
      <c r="AG6" s="26" t="s">
        <v>194</v>
      </c>
      <c r="AH6" s="26" t="s">
        <v>197</v>
      </c>
    </row>
    <row r="7" spans="1:34" x14ac:dyDescent="0.25">
      <c r="A7" s="35" t="s">
        <v>198</v>
      </c>
      <c r="B7" s="59"/>
      <c r="D7" s="25" t="s">
        <v>199</v>
      </c>
      <c r="E7" s="25" t="s">
        <v>200</v>
      </c>
      <c r="F7" s="25" t="s">
        <v>201</v>
      </c>
      <c r="G7" s="25" t="s">
        <v>202</v>
      </c>
      <c r="H7" s="25" t="s">
        <v>203</v>
      </c>
      <c r="I7" s="25" t="s">
        <v>199</v>
      </c>
      <c r="J7" s="25" t="s">
        <v>201</v>
      </c>
      <c r="K7" s="25" t="s">
        <v>202</v>
      </c>
      <c r="L7" s="25" t="s">
        <v>203</v>
      </c>
      <c r="M7" s="25" t="s">
        <v>199</v>
      </c>
      <c r="N7" s="25" t="s">
        <v>205</v>
      </c>
      <c r="O7" s="36" t="s">
        <v>204</v>
      </c>
      <c r="P7" s="36" t="s">
        <v>199</v>
      </c>
      <c r="Q7" s="36" t="s">
        <v>200</v>
      </c>
      <c r="R7" s="36" t="s">
        <v>203</v>
      </c>
      <c r="S7" s="36" t="s">
        <v>203</v>
      </c>
      <c r="U7" s="26" t="s">
        <v>201</v>
      </c>
      <c r="V7" s="26" t="s">
        <v>203</v>
      </c>
      <c r="W7" s="26" t="s">
        <v>201</v>
      </c>
      <c r="X7" s="26" t="s">
        <v>202</v>
      </c>
      <c r="Y7" s="26" t="s">
        <v>203</v>
      </c>
      <c r="Z7" s="26" t="s">
        <v>199</v>
      </c>
      <c r="AA7" s="26" t="s">
        <v>200</v>
      </c>
      <c r="AB7" s="26" t="s">
        <v>201</v>
      </c>
      <c r="AC7" s="26" t="s">
        <v>202</v>
      </c>
      <c r="AD7" s="26" t="s">
        <v>203</v>
      </c>
      <c r="AE7" s="26" t="s">
        <v>199</v>
      </c>
      <c r="AF7" s="26" t="s">
        <v>204</v>
      </c>
      <c r="AG7" s="26" t="s">
        <v>203</v>
      </c>
      <c r="AH7" s="26" t="s">
        <v>204</v>
      </c>
    </row>
    <row r="8" spans="1:34" x14ac:dyDescent="0.25">
      <c r="A8" s="35" t="s">
        <v>206</v>
      </c>
      <c r="B8" s="59"/>
      <c r="D8" s="25" t="s">
        <v>401</v>
      </c>
      <c r="E8" s="25" t="s">
        <v>402</v>
      </c>
      <c r="F8" s="25" t="s">
        <v>403</v>
      </c>
      <c r="G8" s="25" t="s">
        <v>404</v>
      </c>
      <c r="H8" s="25" t="s">
        <v>405</v>
      </c>
      <c r="I8" s="25" t="s">
        <v>406</v>
      </c>
      <c r="J8" s="25" t="s">
        <v>407</v>
      </c>
      <c r="K8" s="25" t="s">
        <v>408</v>
      </c>
      <c r="L8" s="25" t="s">
        <v>409</v>
      </c>
      <c r="M8" s="25" t="s">
        <v>410</v>
      </c>
      <c r="N8" s="25" t="s">
        <v>411</v>
      </c>
      <c r="O8" s="36" t="s">
        <v>412</v>
      </c>
      <c r="P8" s="36" t="s">
        <v>413</v>
      </c>
      <c r="Q8" s="36" t="s">
        <v>414</v>
      </c>
      <c r="R8" s="36" t="s">
        <v>415</v>
      </c>
      <c r="S8" s="36" t="s">
        <v>416</v>
      </c>
      <c r="U8" s="26" t="s">
        <v>417</v>
      </c>
      <c r="V8" s="26" t="s">
        <v>418</v>
      </c>
      <c r="W8" s="26" t="s">
        <v>419</v>
      </c>
      <c r="X8" s="26" t="s">
        <v>420</v>
      </c>
      <c r="Y8" s="26" t="s">
        <v>421</v>
      </c>
      <c r="Z8" s="26" t="s">
        <v>422</v>
      </c>
      <c r="AA8" s="26" t="s">
        <v>423</v>
      </c>
      <c r="AB8" s="26" t="s">
        <v>424</v>
      </c>
      <c r="AC8" s="26" t="s">
        <v>425</v>
      </c>
      <c r="AD8" s="26" t="s">
        <v>426</v>
      </c>
      <c r="AE8" s="26" t="s">
        <v>427</v>
      </c>
      <c r="AF8" s="26" t="s">
        <v>428</v>
      </c>
      <c r="AG8" s="26" t="s">
        <v>215</v>
      </c>
      <c r="AH8" s="26" t="s">
        <v>429</v>
      </c>
    </row>
    <row r="9" spans="1:34" x14ac:dyDescent="0.25">
      <c r="A9" s="35" t="s">
        <v>430</v>
      </c>
      <c r="B9" s="59"/>
      <c r="D9" s="25">
        <v>30</v>
      </c>
      <c r="E9" s="25">
        <v>30</v>
      </c>
      <c r="F9" s="25">
        <v>12</v>
      </c>
      <c r="G9" s="25">
        <v>18</v>
      </c>
      <c r="H9" s="25">
        <v>12</v>
      </c>
      <c r="I9" s="25">
        <v>12</v>
      </c>
      <c r="J9" s="25">
        <v>27</v>
      </c>
      <c r="K9" s="25">
        <v>12</v>
      </c>
      <c r="L9" s="25">
        <v>27</v>
      </c>
      <c r="M9" s="25">
        <v>20</v>
      </c>
      <c r="N9" s="25">
        <v>27</v>
      </c>
      <c r="O9" s="36">
        <v>20</v>
      </c>
      <c r="P9" s="36">
        <v>30</v>
      </c>
      <c r="Q9" s="36">
        <v>30</v>
      </c>
      <c r="R9" s="36">
        <v>27</v>
      </c>
      <c r="S9" s="36">
        <v>27</v>
      </c>
      <c r="U9" s="26">
        <v>5</v>
      </c>
      <c r="V9" s="26">
        <v>21</v>
      </c>
      <c r="W9" s="26">
        <v>27</v>
      </c>
      <c r="X9" s="26">
        <v>12</v>
      </c>
      <c r="Y9" s="26">
        <v>20</v>
      </c>
      <c r="Z9" s="26">
        <v>18</v>
      </c>
      <c r="AA9" s="26">
        <v>18</v>
      </c>
      <c r="AB9" s="26">
        <v>28</v>
      </c>
      <c r="AC9" s="26">
        <v>15</v>
      </c>
      <c r="AD9" s="26">
        <v>15</v>
      </c>
      <c r="AE9" s="26">
        <v>15</v>
      </c>
      <c r="AF9" s="26">
        <v>15</v>
      </c>
      <c r="AG9" s="26"/>
      <c r="AH9" s="26">
        <v>15</v>
      </c>
    </row>
    <row r="10" spans="1:34" x14ac:dyDescent="0.25">
      <c r="A10" s="35" t="s">
        <v>390</v>
      </c>
      <c r="B10" s="59"/>
      <c r="D10" s="25" t="s">
        <v>391</v>
      </c>
      <c r="E10" s="25" t="s">
        <v>431</v>
      </c>
      <c r="F10" s="25" t="s">
        <v>431</v>
      </c>
      <c r="G10" s="25" t="s">
        <v>431</v>
      </c>
      <c r="H10" s="25" t="s">
        <v>431</v>
      </c>
      <c r="I10" s="25" t="s">
        <v>431</v>
      </c>
      <c r="J10" s="25" t="s">
        <v>391</v>
      </c>
      <c r="K10" s="25" t="s">
        <v>391</v>
      </c>
      <c r="L10" s="25" t="s">
        <v>391</v>
      </c>
      <c r="M10" s="25" t="s">
        <v>391</v>
      </c>
      <c r="N10" s="25" t="s">
        <v>431</v>
      </c>
      <c r="O10" s="36" t="s">
        <v>391</v>
      </c>
      <c r="P10" s="36" t="s">
        <v>391</v>
      </c>
      <c r="Q10" s="36" t="s">
        <v>431</v>
      </c>
      <c r="R10" s="36" t="s">
        <v>391</v>
      </c>
      <c r="S10" s="36" t="s">
        <v>391</v>
      </c>
      <c r="U10" s="26" t="s">
        <v>431</v>
      </c>
      <c r="V10" s="26" t="s">
        <v>391</v>
      </c>
      <c r="W10" s="26" t="s">
        <v>431</v>
      </c>
      <c r="X10" s="26" t="s">
        <v>391</v>
      </c>
      <c r="Y10" s="26" t="s">
        <v>431</v>
      </c>
      <c r="Z10" s="26" t="s">
        <v>391</v>
      </c>
      <c r="AA10" s="26" t="s">
        <v>391</v>
      </c>
      <c r="AB10" s="26" t="s">
        <v>431</v>
      </c>
      <c r="AC10" s="26" t="s">
        <v>431</v>
      </c>
      <c r="AD10" s="26" t="s">
        <v>391</v>
      </c>
      <c r="AE10" s="26" t="s">
        <v>391</v>
      </c>
      <c r="AF10" s="26" t="s">
        <v>391</v>
      </c>
      <c r="AG10" s="26" t="s">
        <v>110</v>
      </c>
      <c r="AH10" s="26" t="s">
        <v>391</v>
      </c>
    </row>
    <row r="11" spans="1:34" x14ac:dyDescent="0.25">
      <c r="A11" s="35" t="s">
        <v>432</v>
      </c>
      <c r="B11" s="59"/>
      <c r="D11" s="25">
        <f>AVERAGE(D20:D30)</f>
        <v>-276.9688942649143</v>
      </c>
      <c r="E11" s="25">
        <f>AVERAGE(E20:E49)</f>
        <v>-100.39039713541642</v>
      </c>
      <c r="F11" s="25">
        <f>AVERAGE(F20:F31)</f>
        <v>-281.26173400878866</v>
      </c>
      <c r="G11" s="25">
        <f>AVERAGE(G20:G37)</f>
        <v>26.857576158311595</v>
      </c>
      <c r="H11" s="25">
        <f>AVERAGE(H20:H31)</f>
        <v>-289.85692342122348</v>
      </c>
      <c r="I11" s="25">
        <f>AVERAGE(I27:I31)</f>
        <v>-36.704309082031195</v>
      </c>
      <c r="J11" s="25">
        <f>AVERAGE(J51:J52)</f>
        <v>-180.22221374511702</v>
      </c>
      <c r="K11" s="25">
        <f>AVERAGE(K20:K29)</f>
        <v>-216.6850982666011</v>
      </c>
      <c r="L11" s="25">
        <f>AVERAGE(L40:L49)</f>
        <v>-46.834301757812455</v>
      </c>
      <c r="M11" s="25">
        <f>AVERAGE(M20:M32)</f>
        <v>-41.249068040114139</v>
      </c>
      <c r="N11" s="25">
        <f>AVERAGE(N20:N32)</f>
        <v>-68.531217721792345</v>
      </c>
      <c r="O11" s="36"/>
      <c r="P11" s="36">
        <f>AVERAGE(P49:P50)</f>
        <v>-238.42755889892499</v>
      </c>
      <c r="Q11" s="36">
        <f>AVERAGE(Q20:Q49)</f>
        <v>-36.989896647135389</v>
      </c>
      <c r="R11" s="36"/>
      <c r="S11" s="36"/>
      <c r="U11" s="26">
        <f>AVERAGE(U20:U24)</f>
        <v>-39.054144287109359</v>
      </c>
      <c r="V11" s="26">
        <f>AVERAGE(V20:V40)</f>
        <v>-239.51782517206058</v>
      </c>
      <c r="W11" s="26">
        <f>AVERAGE(W20:W46)</f>
        <v>-364.2781530309602</v>
      </c>
      <c r="X11" s="26">
        <f>AVERAGE(X20:X31)</f>
        <v>-83.161237080891894</v>
      </c>
      <c r="Y11" s="26">
        <f>AVERAGE(Y20:Y39)</f>
        <v>-46.970492553710905</v>
      </c>
      <c r="Z11" s="26">
        <f>AVERAGE(Z20:Z37)</f>
        <v>-412.9230041503904</v>
      </c>
      <c r="AA11" s="26">
        <f>AVERAGE(AA20:AA27)</f>
        <v>-32.768207550048785</v>
      </c>
      <c r="AB11" s="26">
        <f>AVERAGE(AB20:AB47)</f>
        <v>-45.306256975446402</v>
      </c>
      <c r="AC11" s="26">
        <f>AVERAGE(AC20:AC34)</f>
        <v>-176.80059000650999</v>
      </c>
      <c r="AD11" s="26">
        <f>AVERAGE(AD20:AD34)</f>
        <v>-85.849595133463509</v>
      </c>
      <c r="AE11" s="26">
        <f>AVERAGE(AE20:AE34)</f>
        <v>-142.49309692382772</v>
      </c>
      <c r="AF11" s="26">
        <f>AVERAGE(AF20:AF34)</f>
        <v>-128.0102457682288</v>
      </c>
      <c r="AG11" s="26">
        <f>AVERAGE(AG20:AG39)</f>
        <v>-58.311954879760684</v>
      </c>
      <c r="AH11" s="26"/>
    </row>
    <row r="12" spans="1:34" x14ac:dyDescent="0.25">
      <c r="A12" s="35" t="s">
        <v>433</v>
      </c>
      <c r="B12" s="59"/>
      <c r="D12" s="25">
        <f>D57</f>
        <v>-722.87994384765602</v>
      </c>
      <c r="E12" s="25">
        <f>E74</f>
        <v>-196.73727416992099</v>
      </c>
      <c r="F12" s="25">
        <f>F49</f>
        <v>-429.349609375</v>
      </c>
      <c r="G12" s="25">
        <f>G57</f>
        <v>-89.791290283203097</v>
      </c>
      <c r="H12" s="25">
        <f>H60</f>
        <v>-516.25183105468705</v>
      </c>
      <c r="I12" s="25">
        <f>I45</f>
        <v>-167.49838256835901</v>
      </c>
      <c r="J12" s="25">
        <f>J65</f>
        <v>-367.28756713867102</v>
      </c>
      <c r="K12" s="25">
        <f>K40</f>
        <v>-485.26525878906199</v>
      </c>
      <c r="L12" s="25">
        <f>L72</f>
        <v>-91.100555419921804</v>
      </c>
      <c r="M12" s="25">
        <f>M70</f>
        <v>-947.803466796875</v>
      </c>
      <c r="N12" s="25">
        <f>N78</f>
        <v>-176.29350280761699</v>
      </c>
      <c r="O12" s="36"/>
      <c r="P12" s="36">
        <f>P66</f>
        <v>-274.89569091796801</v>
      </c>
      <c r="Q12" s="36">
        <f>Q76</f>
        <v>-561.29431152343705</v>
      </c>
      <c r="R12" s="36"/>
      <c r="S12" s="36"/>
      <c r="U12" s="26">
        <f>U45</f>
        <v>-103.204986572265</v>
      </c>
      <c r="V12" s="26">
        <f>V59</f>
        <v>-483.50582885742102</v>
      </c>
      <c r="W12" s="26">
        <f>W65</f>
        <v>-1063.74291992187</v>
      </c>
      <c r="X12" s="26">
        <f>X48</f>
        <v>-775.174072265625</v>
      </c>
      <c r="Y12" s="26">
        <f>Y51</f>
        <v>-853.26721191406205</v>
      </c>
      <c r="Z12" s="26">
        <f>Z59</f>
        <v>-958.75048828125</v>
      </c>
      <c r="AA12" s="26">
        <f>AA36</f>
        <v>-1274.53979492187</v>
      </c>
      <c r="AB12" s="26">
        <f>AB65</f>
        <v>-968.12390136718705</v>
      </c>
      <c r="AC12" s="26">
        <f>AC63</f>
        <v>-782.09020996093705</v>
      </c>
      <c r="AD12" s="26">
        <f>AD42</f>
        <v>-896.7373046875</v>
      </c>
      <c r="AE12" s="26">
        <f>AE64</f>
        <v>-581.57568359375</v>
      </c>
      <c r="AF12" s="26">
        <f>AF59</f>
        <v>-1191.72265625</v>
      </c>
      <c r="AG12" s="26">
        <f>AG84</f>
        <v>-177.03244018554599</v>
      </c>
      <c r="AH12" s="26"/>
    </row>
    <row r="13" spans="1:34" s="38" customFormat="1" ht="13.5" thickBot="1" x14ac:dyDescent="0.3">
      <c r="A13" s="37" t="s">
        <v>434</v>
      </c>
      <c r="D13" s="39">
        <f t="shared" ref="D13:K13" si="0">D11-D12</f>
        <v>445.91104958274173</v>
      </c>
      <c r="E13" s="39">
        <f t="shared" si="0"/>
        <v>96.346877034504573</v>
      </c>
      <c r="F13" s="39">
        <f t="shared" si="0"/>
        <v>148.08787536621134</v>
      </c>
      <c r="G13" s="39">
        <f t="shared" si="0"/>
        <v>116.64886644151468</v>
      </c>
      <c r="H13" s="39">
        <f t="shared" si="0"/>
        <v>226.39490763346356</v>
      </c>
      <c r="I13" s="39">
        <f t="shared" si="0"/>
        <v>130.79407348632782</v>
      </c>
      <c r="J13" s="39">
        <f t="shared" si="0"/>
        <v>187.06535339355401</v>
      </c>
      <c r="K13" s="39">
        <f t="shared" si="0"/>
        <v>268.58016052246091</v>
      </c>
      <c r="L13" s="39">
        <f>L11-L12</f>
        <v>44.266253662109349</v>
      </c>
      <c r="M13" s="39">
        <f>M11-M12</f>
        <v>906.55439875676086</v>
      </c>
      <c r="N13" s="39">
        <f>N11-N12</f>
        <v>107.76228508582464</v>
      </c>
      <c r="O13" s="40"/>
      <c r="P13" s="40">
        <f>P11-P12</f>
        <v>36.468132019043026</v>
      </c>
      <c r="Q13" s="40">
        <f>Q11-Q12</f>
        <v>524.30441487630162</v>
      </c>
      <c r="R13" s="40"/>
      <c r="S13" s="40"/>
      <c r="U13" s="41">
        <f t="shared" ref="U13:AH13" si="1">U11-U12</f>
        <v>64.150842285155647</v>
      </c>
      <c r="V13" s="41">
        <f t="shared" si="1"/>
        <v>243.98800368536044</v>
      </c>
      <c r="W13" s="41">
        <f t="shared" si="1"/>
        <v>699.4647668909098</v>
      </c>
      <c r="X13" s="41">
        <f t="shared" si="1"/>
        <v>692.01283518473315</v>
      </c>
      <c r="Y13" s="41">
        <f t="shared" si="1"/>
        <v>806.29671936035118</v>
      </c>
      <c r="Z13" s="41">
        <f t="shared" si="1"/>
        <v>545.8274841308596</v>
      </c>
      <c r="AA13" s="41">
        <f t="shared" si="1"/>
        <v>1241.7715873718212</v>
      </c>
      <c r="AB13" s="41">
        <f t="shared" si="1"/>
        <v>922.8176443917406</v>
      </c>
      <c r="AC13" s="41">
        <f t="shared" si="1"/>
        <v>605.28961995442705</v>
      </c>
      <c r="AD13" s="41">
        <f t="shared" si="1"/>
        <v>810.88770955403652</v>
      </c>
      <c r="AE13" s="41">
        <f t="shared" si="1"/>
        <v>439.08258666992231</v>
      </c>
      <c r="AF13" s="41">
        <f t="shared" si="1"/>
        <v>1063.7124104817713</v>
      </c>
      <c r="AG13" s="41">
        <f>AG11-AG12</f>
        <v>118.7204853057853</v>
      </c>
      <c r="AH13" s="41">
        <f t="shared" si="1"/>
        <v>0</v>
      </c>
    </row>
    <row r="14" spans="1:34" x14ac:dyDescent="0.25">
      <c r="A14" s="2" t="s">
        <v>393</v>
      </c>
    </row>
    <row r="20" spans="1:37" x14ac:dyDescent="0.25">
      <c r="A20" s="5" t="s">
        <v>435</v>
      </c>
      <c r="B20" s="59"/>
      <c r="C20" s="2">
        <v>1</v>
      </c>
      <c r="D20" s="42">
        <v>-278.12777709960898</v>
      </c>
      <c r="E20" s="42">
        <v>-95.116882324218693</v>
      </c>
      <c r="F20" s="42">
        <v>-277.04458618164</v>
      </c>
      <c r="G20" s="42">
        <v>28.9405517578125</v>
      </c>
      <c r="H20" s="42">
        <v>-292.96664428710898</v>
      </c>
      <c r="I20" s="2">
        <v>-60.5473022460937</v>
      </c>
      <c r="J20" s="2">
        <v>-469.02203369140602</v>
      </c>
      <c r="K20" s="42">
        <v>-136.67483520507801</v>
      </c>
      <c r="L20" s="27">
        <v>-36.3380737304687</v>
      </c>
      <c r="M20" s="43">
        <v>-47.2315673828125</v>
      </c>
      <c r="N20" s="43">
        <v>-64.301605224609304</v>
      </c>
      <c r="O20" s="28">
        <v>-1737.353515625</v>
      </c>
      <c r="P20" s="28">
        <v>-205.54039001464801</v>
      </c>
      <c r="Q20" s="28">
        <v>-31.9204711914062</v>
      </c>
      <c r="R20" s="28">
        <v>-130.66497802734301</v>
      </c>
      <c r="S20" s="28">
        <v>-133.91952514648401</v>
      </c>
      <c r="T20" s="28"/>
      <c r="U20" s="42">
        <v>-39.111083984375</v>
      </c>
      <c r="V20" s="42">
        <v>-232.15740966796801</v>
      </c>
      <c r="W20" s="42">
        <v>-363.19259643554602</v>
      </c>
      <c r="X20" s="42">
        <v>-83.028472900390597</v>
      </c>
      <c r="Y20" s="42">
        <v>-37.7286987304687</v>
      </c>
      <c r="Z20" s="42">
        <v>-453.07971191406199</v>
      </c>
      <c r="AA20" s="43">
        <v>-27.3216247558593</v>
      </c>
      <c r="AB20" s="42">
        <v>-47.436614990234297</v>
      </c>
      <c r="AC20" s="42">
        <v>-174.07379150390599</v>
      </c>
      <c r="AD20" s="42">
        <v>-86.465301513671804</v>
      </c>
      <c r="AE20" s="42">
        <v>-119.52276611328099</v>
      </c>
      <c r="AF20" s="42">
        <v>-149.8984375</v>
      </c>
      <c r="AG20" s="42">
        <v>-61.0261840820312</v>
      </c>
      <c r="AH20" s="44">
        <v>-1382.29907226562</v>
      </c>
      <c r="AJ20" s="2">
        <v>-37.966644287108977</v>
      </c>
      <c r="AK20" s="42">
        <v>-37.7286987304687</v>
      </c>
    </row>
    <row r="21" spans="1:37" ht="15" x14ac:dyDescent="0.25">
      <c r="A21" s="62" t="s">
        <v>129</v>
      </c>
      <c r="B21" s="6" t="s">
        <v>532</v>
      </c>
      <c r="C21" s="2">
        <v>2</v>
      </c>
      <c r="D21" s="42">
        <v>-273.01159667968699</v>
      </c>
      <c r="E21" s="42">
        <v>-96.953948974609304</v>
      </c>
      <c r="F21" s="42">
        <v>-274.57263183593699</v>
      </c>
      <c r="G21" s="42">
        <v>31.0312805175781</v>
      </c>
      <c r="H21" s="42">
        <v>-289.87921142578102</v>
      </c>
      <c r="I21" s="2">
        <v>-59.876556396484297</v>
      </c>
      <c r="J21" s="2">
        <v>-462.990478515625</v>
      </c>
      <c r="K21" s="42">
        <v>-209.61007690429599</v>
      </c>
      <c r="L21" s="27">
        <v>-37.016571044921797</v>
      </c>
      <c r="M21" s="43">
        <v>-41.872344970703097</v>
      </c>
      <c r="N21" s="43">
        <v>-66.358818054199205</v>
      </c>
      <c r="O21" s="28">
        <v>-1699.720703125</v>
      </c>
      <c r="P21" s="28">
        <v>-204.04631042480401</v>
      </c>
      <c r="Q21" s="28">
        <v>-32.9114379882812</v>
      </c>
      <c r="R21" s="28">
        <v>-133.97637939453099</v>
      </c>
      <c r="S21" s="28">
        <v>-134.59143066406199</v>
      </c>
      <c r="T21" s="28"/>
      <c r="U21" s="42">
        <v>-38.986175537109297</v>
      </c>
      <c r="V21" s="42">
        <v>-232.72677612304599</v>
      </c>
      <c r="W21" s="42">
        <v>-335.65158081054602</v>
      </c>
      <c r="X21" s="42">
        <v>-80.251007080078097</v>
      </c>
      <c r="Y21" s="42">
        <v>-40.487640380859297</v>
      </c>
      <c r="Z21" s="42">
        <v>-471.36947631835898</v>
      </c>
      <c r="AA21" s="43">
        <v>-31.7725830078125</v>
      </c>
      <c r="AB21" s="42">
        <v>-48.186859130859297</v>
      </c>
      <c r="AC21" s="42">
        <v>-172.00158691406199</v>
      </c>
      <c r="AD21" s="42">
        <v>-85.082275390625</v>
      </c>
      <c r="AE21" s="42">
        <v>-124.51559448242099</v>
      </c>
      <c r="AF21" s="42">
        <v>-145.64190673828099</v>
      </c>
      <c r="AG21" s="42">
        <v>-58.863418579101499</v>
      </c>
      <c r="AH21" s="44">
        <v>-1377.88256835937</v>
      </c>
      <c r="AJ21" s="2">
        <v>-34.879211425781023</v>
      </c>
      <c r="AK21" s="42">
        <v>-40.487640380859297</v>
      </c>
    </row>
    <row r="22" spans="1:37" ht="15" x14ac:dyDescent="0.25">
      <c r="A22" s="62">
        <f>U13</f>
        <v>64.150842285155647</v>
      </c>
      <c r="B22" s="6">
        <f>A22/1000</f>
        <v>6.4150842285155649E-2</v>
      </c>
      <c r="C22" s="2">
        <v>3</v>
      </c>
      <c r="D22" s="42">
        <v>-275.340240478515</v>
      </c>
      <c r="E22" s="42">
        <v>-97.085693359375</v>
      </c>
      <c r="F22" s="42">
        <v>-274.65866088867102</v>
      </c>
      <c r="G22" s="42">
        <v>30.5816955566406</v>
      </c>
      <c r="H22" s="42">
        <v>-286.03854370117102</v>
      </c>
      <c r="I22" s="2">
        <v>-56.4609375</v>
      </c>
      <c r="J22" s="2">
        <v>-432.65341186523398</v>
      </c>
      <c r="K22" s="42">
        <v>-206.90911865234301</v>
      </c>
      <c r="L22" s="27">
        <v>-38.918701171875</v>
      </c>
      <c r="M22" s="43">
        <v>-37.404205322265597</v>
      </c>
      <c r="N22" s="43">
        <v>-67.601600646972599</v>
      </c>
      <c r="O22" s="28">
        <v>-1617.65930175781</v>
      </c>
      <c r="P22" s="28">
        <v>-209.70512390136699</v>
      </c>
      <c r="Q22" s="28">
        <v>-32.7567138671875</v>
      </c>
      <c r="R22" s="28">
        <v>-132.41259765625</v>
      </c>
      <c r="S22" s="28">
        <v>-136.15164184570301</v>
      </c>
      <c r="T22" s="28"/>
      <c r="U22" s="42">
        <v>-39.1541748046875</v>
      </c>
      <c r="V22" s="42">
        <v>-232.86129760742099</v>
      </c>
      <c r="W22" s="42">
        <v>-339.126708984375</v>
      </c>
      <c r="X22" s="42">
        <v>-81.961730957031193</v>
      </c>
      <c r="Y22" s="42">
        <v>-41.5667114257812</v>
      </c>
      <c r="Z22" s="42">
        <v>-487.95458984375</v>
      </c>
      <c r="AA22" s="43">
        <v>-25.9066467285156</v>
      </c>
      <c r="AB22" s="42">
        <v>-48.2430419921875</v>
      </c>
      <c r="AC22" s="42">
        <v>-173.47467041015599</v>
      </c>
      <c r="AD22" s="42">
        <v>-86.249114990234304</v>
      </c>
      <c r="AE22" s="42">
        <v>-126.2861328125</v>
      </c>
      <c r="AF22" s="42">
        <v>-146.99267578125</v>
      </c>
      <c r="AG22" s="42">
        <v>-59.5593872070312</v>
      </c>
      <c r="AH22" s="44">
        <v>-1375.88354492187</v>
      </c>
      <c r="AJ22" s="2">
        <v>-31.038543701171022</v>
      </c>
      <c r="AK22" s="42">
        <v>-41.5667114257812</v>
      </c>
    </row>
    <row r="23" spans="1:37" ht="15" x14ac:dyDescent="0.25">
      <c r="A23" s="62">
        <f>V13</f>
        <v>243.98800368536044</v>
      </c>
      <c r="B23" s="6">
        <f t="shared" ref="B23:B46" si="2">A23/1000</f>
        <v>0.24398800368536044</v>
      </c>
      <c r="C23" s="2">
        <v>4</v>
      </c>
      <c r="D23" s="42">
        <v>-276.82238769531199</v>
      </c>
      <c r="E23" s="42">
        <v>-95.981262207031193</v>
      </c>
      <c r="F23" s="42">
        <v>-300.13754272460898</v>
      </c>
      <c r="G23" s="42">
        <v>33.049652099609297</v>
      </c>
      <c r="H23" s="42">
        <v>-285.95227050781199</v>
      </c>
      <c r="I23" s="2">
        <v>-54.7893676757812</v>
      </c>
      <c r="J23" s="2">
        <v>-412.51580810546801</v>
      </c>
      <c r="K23" s="42">
        <v>-196.80010986328099</v>
      </c>
      <c r="L23" s="27">
        <v>-37.231414794921797</v>
      </c>
      <c r="M23" s="43">
        <v>-50.5525512695312</v>
      </c>
      <c r="N23" s="43">
        <v>-73.598876953125</v>
      </c>
      <c r="O23" s="28">
        <v>-1561.73022460937</v>
      </c>
      <c r="P23" s="28">
        <v>-212.15080261230401</v>
      </c>
      <c r="Q23" s="28">
        <v>-32.124420166015597</v>
      </c>
      <c r="R23" s="28">
        <v>-129.972564697265</v>
      </c>
      <c r="S23" s="28">
        <v>-134.73516845703099</v>
      </c>
      <c r="T23" s="28"/>
      <c r="U23" s="42">
        <v>-39.2891845703125</v>
      </c>
      <c r="V23" s="42">
        <v>-233.63327026367099</v>
      </c>
      <c r="W23" s="42">
        <v>-328.18002319335898</v>
      </c>
      <c r="X23" s="42">
        <v>-81.213409423828097</v>
      </c>
      <c r="Y23" s="42">
        <v>-39.636016845703097</v>
      </c>
      <c r="Z23" s="42">
        <v>-442.99154663085898</v>
      </c>
      <c r="AA23" s="43">
        <v>-35.447845458984297</v>
      </c>
      <c r="AB23" s="42">
        <v>-47.196563720703097</v>
      </c>
      <c r="AC23" s="42">
        <v>-173.51721191406199</v>
      </c>
      <c r="AD23" s="42">
        <v>-82.963470458984304</v>
      </c>
      <c r="AE23" s="42">
        <v>-131.42532348632801</v>
      </c>
      <c r="AF23" s="42">
        <v>-135.46957397460901</v>
      </c>
      <c r="AG23" s="42">
        <v>-57.595230102538999</v>
      </c>
      <c r="AH23" s="44">
        <v>-1370.30383300781</v>
      </c>
      <c r="AJ23" s="2">
        <v>-30.952270507811988</v>
      </c>
      <c r="AK23" s="42">
        <v>-39.636016845703097</v>
      </c>
    </row>
    <row r="24" spans="1:37" ht="15" x14ac:dyDescent="0.25">
      <c r="A24" s="62">
        <f>W13</f>
        <v>699.4647668909098</v>
      </c>
      <c r="B24" s="6">
        <f t="shared" si="2"/>
        <v>0.69946476689090975</v>
      </c>
      <c r="C24" s="2">
        <v>5</v>
      </c>
      <c r="D24" s="42">
        <v>-279.38619995117102</v>
      </c>
      <c r="E24" s="42">
        <v>-97.553466796875</v>
      </c>
      <c r="F24" s="42">
        <v>-298.79031372070301</v>
      </c>
      <c r="G24" s="42">
        <v>33.362518310546797</v>
      </c>
      <c r="H24" s="42">
        <v>-285.782623291015</v>
      </c>
      <c r="I24" s="2">
        <v>-56.1925659179687</v>
      </c>
      <c r="J24" s="2">
        <v>-440.55798339843699</v>
      </c>
      <c r="K24" s="42">
        <v>-224.47018432617099</v>
      </c>
      <c r="L24" s="27">
        <v>-40.261566162109297</v>
      </c>
      <c r="M24" s="43">
        <v>-41.9871215820312</v>
      </c>
      <c r="N24" s="43">
        <v>-66.256561279296804</v>
      </c>
      <c r="O24" s="28">
        <v>-1539.78173828125</v>
      </c>
      <c r="P24" s="28">
        <v>-209.10363769531199</v>
      </c>
      <c r="Q24" s="28">
        <v>-34.756195068359297</v>
      </c>
      <c r="R24" s="28">
        <v>-123.841186523437</v>
      </c>
      <c r="S24" s="28">
        <v>-135.01177978515599</v>
      </c>
      <c r="T24" s="28"/>
      <c r="U24" s="42">
        <v>-38.7301025390625</v>
      </c>
      <c r="V24" s="42">
        <v>-233.62652587890599</v>
      </c>
      <c r="W24" s="42">
        <v>-328.20761108398398</v>
      </c>
      <c r="X24" s="42">
        <v>-83.458343505859304</v>
      </c>
      <c r="Y24" s="42">
        <v>-40.927093505859297</v>
      </c>
      <c r="Z24" s="42">
        <v>-448.68777465820301</v>
      </c>
      <c r="AA24" s="43">
        <v>-26.3421630859375</v>
      </c>
      <c r="AB24" s="42">
        <v>-49.780181884765597</v>
      </c>
      <c r="AC24" s="42">
        <v>-173.54031372070301</v>
      </c>
      <c r="AD24" s="42">
        <v>-84.899017333984304</v>
      </c>
      <c r="AE24" s="42">
        <v>-135.22009277343699</v>
      </c>
      <c r="AF24" s="42">
        <v>-138.167877197265</v>
      </c>
      <c r="AG24" s="42">
        <v>-60.553573608398402</v>
      </c>
      <c r="AH24" s="44">
        <v>-1354.00524902343</v>
      </c>
      <c r="AJ24" s="2">
        <v>-30.782623291015</v>
      </c>
      <c r="AK24" s="42">
        <v>-40.927093505859297</v>
      </c>
    </row>
    <row r="25" spans="1:37" ht="15" x14ac:dyDescent="0.25">
      <c r="A25" s="62">
        <f>X13</f>
        <v>692.01283518473315</v>
      </c>
      <c r="B25" s="6">
        <f t="shared" si="2"/>
        <v>0.69201283518473311</v>
      </c>
      <c r="C25" s="2">
        <v>6</v>
      </c>
      <c r="D25" s="42">
        <v>-277.74465942382801</v>
      </c>
      <c r="E25" s="42">
        <v>-98.287567138671804</v>
      </c>
      <c r="F25" s="42">
        <v>-272.93029785156199</v>
      </c>
      <c r="G25" s="42">
        <v>30.7226867675781</v>
      </c>
      <c r="H25" s="42">
        <v>-284.97058105468699</v>
      </c>
      <c r="I25" s="2">
        <v>-53.626312255859297</v>
      </c>
      <c r="J25" s="2">
        <v>-415.77474975585898</v>
      </c>
      <c r="K25" s="42">
        <v>-234.3056640625</v>
      </c>
      <c r="L25" s="27">
        <v>-42.150909423828097</v>
      </c>
      <c r="M25" s="43">
        <v>-48.0339965820312</v>
      </c>
      <c r="N25" s="43">
        <v>-67.906776428222599</v>
      </c>
      <c r="O25" s="28">
        <v>-1572.76733398437</v>
      </c>
      <c r="P25" s="28">
        <v>-212.89440917968699</v>
      </c>
      <c r="Q25" s="28">
        <v>-34.663726806640597</v>
      </c>
      <c r="R25" s="28">
        <v>-128.02133178710901</v>
      </c>
      <c r="T25" s="28"/>
      <c r="U25" s="2">
        <v>-39.454620361328097</v>
      </c>
      <c r="V25" s="42">
        <v>-234.48544311523401</v>
      </c>
      <c r="W25" s="42">
        <v>-325.93572998046801</v>
      </c>
      <c r="X25" s="42">
        <v>-82.8887939453125</v>
      </c>
      <c r="Y25" s="42">
        <v>-44.573516845703097</v>
      </c>
      <c r="Z25" s="42">
        <v>-387.23110961914</v>
      </c>
      <c r="AA25" s="43">
        <v>-33.766510009765597</v>
      </c>
      <c r="AB25" s="42">
        <v>-47.816253662109297</v>
      </c>
      <c r="AC25" s="42">
        <v>-174.60681152343699</v>
      </c>
      <c r="AD25" s="42">
        <v>-83.961853027343693</v>
      </c>
      <c r="AE25" s="42">
        <v>-140.29745483398401</v>
      </c>
      <c r="AF25" s="42">
        <v>-133.18118286132801</v>
      </c>
      <c r="AG25" s="42">
        <v>-59.301544189453097</v>
      </c>
      <c r="AH25" s="44">
        <v>-1327.00439453125</v>
      </c>
      <c r="AJ25" s="2">
        <v>-29.970581054686988</v>
      </c>
      <c r="AK25" s="42">
        <v>-44.573516845703097</v>
      </c>
    </row>
    <row r="26" spans="1:37" ht="15" x14ac:dyDescent="0.25">
      <c r="A26" s="62">
        <f>Y13</f>
        <v>806.29671936035118</v>
      </c>
      <c r="B26" s="6">
        <f t="shared" si="2"/>
        <v>0.80629671936035119</v>
      </c>
      <c r="C26" s="2">
        <v>7</v>
      </c>
      <c r="D26" s="42">
        <v>-279.82662963867102</v>
      </c>
      <c r="E26" s="42">
        <v>-96.288787841796804</v>
      </c>
      <c r="F26" s="42">
        <v>-269.95999145507801</v>
      </c>
      <c r="G26" s="42">
        <v>27.8721618652343</v>
      </c>
      <c r="H26" s="42">
        <v>-286.11407470703102</v>
      </c>
      <c r="I26" s="2">
        <v>-54.8916015625</v>
      </c>
      <c r="J26" s="2">
        <v>-388.14022827148398</v>
      </c>
      <c r="K26" s="42">
        <v>-249.94464111328099</v>
      </c>
      <c r="L26" s="27">
        <v>-43.242340087890597</v>
      </c>
      <c r="M26" s="43">
        <v>-43.8810424804687</v>
      </c>
      <c r="N26" s="43">
        <v>-68.764923095703097</v>
      </c>
      <c r="O26" s="28">
        <v>-1543.33959960937</v>
      </c>
      <c r="P26" s="28">
        <v>-213.10346984863199</v>
      </c>
      <c r="Q26" s="28">
        <v>-33.464599609375</v>
      </c>
      <c r="R26" s="28">
        <v>-129.05484008789</v>
      </c>
      <c r="T26" s="28"/>
      <c r="U26" s="2">
        <v>-39.460174560546797</v>
      </c>
      <c r="V26" s="42">
        <v>-239.81167602539</v>
      </c>
      <c r="W26" s="42">
        <v>-322.09390258789</v>
      </c>
      <c r="X26" s="42">
        <v>-81.484191894531193</v>
      </c>
      <c r="Y26" s="42">
        <v>-37.4308471679687</v>
      </c>
      <c r="Z26" s="42">
        <v>-315.45718383789</v>
      </c>
      <c r="AA26" s="43">
        <v>-29.5908813476562</v>
      </c>
      <c r="AB26" s="42">
        <v>-46.512908935546797</v>
      </c>
      <c r="AC26" s="42">
        <v>-173.24261474609301</v>
      </c>
      <c r="AD26" s="42">
        <v>-83.27294921875</v>
      </c>
      <c r="AE26" s="42">
        <v>-142.47930908203099</v>
      </c>
      <c r="AF26" s="42">
        <v>-133.00888061523401</v>
      </c>
      <c r="AG26" s="42">
        <v>-60.090366363525298</v>
      </c>
      <c r="AH26" s="44">
        <v>-1309.21520996093</v>
      </c>
      <c r="AJ26" s="2">
        <v>-31.114074707031023</v>
      </c>
      <c r="AK26" s="42">
        <v>-37.4308471679687</v>
      </c>
    </row>
    <row r="27" spans="1:37" ht="15" x14ac:dyDescent="0.25">
      <c r="A27" s="62">
        <f>Z13</f>
        <v>545.8274841308596</v>
      </c>
      <c r="B27" s="6">
        <f t="shared" si="2"/>
        <v>0.54582748413085957</v>
      </c>
      <c r="C27" s="2">
        <v>8</v>
      </c>
      <c r="D27" s="42">
        <v>-276.97781372070301</v>
      </c>
      <c r="E27" s="42">
        <v>-98.0560302734375</v>
      </c>
      <c r="F27" s="42">
        <v>-270.727294921875</v>
      </c>
      <c r="G27" s="42">
        <v>29.20849609375</v>
      </c>
      <c r="H27" s="42">
        <v>-294.48605346679602</v>
      </c>
      <c r="I27" s="42">
        <v>-36.480804443359297</v>
      </c>
      <c r="J27" s="2">
        <v>-387.49197387695301</v>
      </c>
      <c r="K27" s="42">
        <v>-244.06637573242099</v>
      </c>
      <c r="L27" s="27">
        <v>-44.291168212890597</v>
      </c>
      <c r="M27" s="43">
        <v>-35.3374633789062</v>
      </c>
      <c r="N27" s="43">
        <v>-70.403053283691406</v>
      </c>
      <c r="O27" s="28">
        <v>-1520.97497558593</v>
      </c>
      <c r="P27" s="28">
        <v>-212.7724609375</v>
      </c>
      <c r="Q27" s="28">
        <v>-35.1676025390625</v>
      </c>
      <c r="R27" s="28">
        <v>-130.51544189453099</v>
      </c>
      <c r="T27" s="28"/>
      <c r="U27" s="2">
        <v>-40.221710205078097</v>
      </c>
      <c r="V27" s="42">
        <v>-238.83786010742099</v>
      </c>
      <c r="W27" s="42">
        <v>-321.37139892578102</v>
      </c>
      <c r="X27" s="42">
        <v>-82.962951660156193</v>
      </c>
      <c r="Y27" s="42">
        <v>-41.131195068359297</v>
      </c>
      <c r="Z27" s="42">
        <v>-319.23596191406199</v>
      </c>
      <c r="AA27" s="43">
        <v>-51.997406005859297</v>
      </c>
      <c r="AB27" s="42">
        <v>-45.945068359375</v>
      </c>
      <c r="AC27" s="42">
        <v>-173.60848999023401</v>
      </c>
      <c r="AD27" s="42">
        <v>-84.101135253906193</v>
      </c>
      <c r="AE27" s="42">
        <v>-145.91378784179599</v>
      </c>
      <c r="AF27" s="42">
        <v>-120.98312377929599</v>
      </c>
      <c r="AG27" s="42">
        <v>-61.4588813781738</v>
      </c>
      <c r="AH27" s="44">
        <v>-1318.85083007812</v>
      </c>
      <c r="AJ27" s="2">
        <v>-39.486053466796022</v>
      </c>
      <c r="AK27" s="42">
        <v>-41.131195068359297</v>
      </c>
    </row>
    <row r="28" spans="1:37" ht="15" x14ac:dyDescent="0.25">
      <c r="A28" s="62">
        <f>AA13</f>
        <v>1241.7715873718212</v>
      </c>
      <c r="B28" s="6">
        <f t="shared" si="2"/>
        <v>1.2417715873718211</v>
      </c>
      <c r="C28" s="2">
        <v>9</v>
      </c>
      <c r="D28" s="42">
        <v>-276.11224365234301</v>
      </c>
      <c r="E28" s="42">
        <v>-98.523742675781193</v>
      </c>
      <c r="F28" s="42">
        <v>-308.98779296875</v>
      </c>
      <c r="G28" s="42">
        <v>28.4787292480468</v>
      </c>
      <c r="H28" s="42">
        <v>-286.84469604492102</v>
      </c>
      <c r="I28" s="42">
        <v>-35.604278564453097</v>
      </c>
      <c r="J28" s="2">
        <v>-389.05725097656199</v>
      </c>
      <c r="K28" s="42">
        <v>-231.037353515625</v>
      </c>
      <c r="L28" s="27">
        <v>-45.5713500976562</v>
      </c>
      <c r="M28" s="43">
        <v>-41.6533813476562</v>
      </c>
      <c r="N28" s="43">
        <v>-69.516532897949205</v>
      </c>
      <c r="O28" s="28">
        <v>-1497.89965820312</v>
      </c>
      <c r="P28" s="28">
        <v>-216.27227783203099</v>
      </c>
      <c r="Q28" s="28">
        <v>-34.9912719726562</v>
      </c>
      <c r="R28" s="28">
        <v>-128.61346435546801</v>
      </c>
      <c r="T28" s="28"/>
      <c r="U28" s="2">
        <v>-41.3753051757812</v>
      </c>
      <c r="V28" s="42">
        <v>-239.30596923828099</v>
      </c>
      <c r="W28" s="42">
        <v>-319.55490112304602</v>
      </c>
      <c r="X28" s="42">
        <v>-85.778503417968693</v>
      </c>
      <c r="Y28" s="42">
        <v>-39.2461547851562</v>
      </c>
      <c r="Z28" s="42">
        <v>-318.397216796875</v>
      </c>
      <c r="AA28" s="27">
        <v>-103.16903686523401</v>
      </c>
      <c r="AB28" s="42">
        <v>-45.1556396484375</v>
      </c>
      <c r="AC28" s="42">
        <v>-175.70132446289</v>
      </c>
      <c r="AD28" s="42">
        <v>-84.458404541015597</v>
      </c>
      <c r="AE28" s="42">
        <v>-149.15847778320301</v>
      </c>
      <c r="AF28" s="42">
        <v>-112.84194946289</v>
      </c>
      <c r="AG28" s="42">
        <v>-59.9046821594238</v>
      </c>
      <c r="AH28" s="44">
        <v>-1302.28833007812</v>
      </c>
      <c r="AJ28" s="2">
        <v>-31.844696044921022</v>
      </c>
      <c r="AK28" s="42">
        <v>-39.2461547851562</v>
      </c>
    </row>
    <row r="29" spans="1:37" ht="15" x14ac:dyDescent="0.25">
      <c r="A29" s="62">
        <f>AB13</f>
        <v>922.8176443917406</v>
      </c>
      <c r="B29" s="6">
        <f t="shared" si="2"/>
        <v>0.92281764439174063</v>
      </c>
      <c r="C29" s="2">
        <v>10</v>
      </c>
      <c r="D29" s="42">
        <v>-276.55679321289</v>
      </c>
      <c r="E29" s="42">
        <v>-100.571228027343</v>
      </c>
      <c r="F29" s="42">
        <v>-266.51947021484301</v>
      </c>
      <c r="G29" s="42">
        <v>26.1478271484375</v>
      </c>
      <c r="H29" s="42">
        <v>-297.735595703125</v>
      </c>
      <c r="I29" s="42">
        <v>-37.366912841796797</v>
      </c>
      <c r="J29" s="2">
        <v>-415.998046875</v>
      </c>
      <c r="K29" s="42">
        <v>-233.032623291015</v>
      </c>
      <c r="L29" s="27">
        <v>-47.497283935546797</v>
      </c>
      <c r="M29" s="43">
        <v>-36.408935546875</v>
      </c>
      <c r="N29" s="43">
        <v>-65.014984130859304</v>
      </c>
      <c r="O29" s="28">
        <v>-1465.91064453125</v>
      </c>
      <c r="P29" s="28">
        <v>-216.30438232421801</v>
      </c>
      <c r="Q29" s="28">
        <v>-35.580169677734297</v>
      </c>
      <c r="R29" s="28">
        <v>-127.180114746093</v>
      </c>
      <c r="T29" s="28"/>
      <c r="U29" s="2">
        <v>-40.565887451171797</v>
      </c>
      <c r="V29" s="42">
        <v>-243.26904296875</v>
      </c>
      <c r="W29" s="42">
        <v>-322.54074096679602</v>
      </c>
      <c r="X29" s="42">
        <v>-83.815277099609304</v>
      </c>
      <c r="Y29" s="42">
        <v>-42.028228759765597</v>
      </c>
      <c r="Z29" s="42">
        <v>-317.39089965820301</v>
      </c>
      <c r="AA29" s="27">
        <v>-181.5546875</v>
      </c>
      <c r="AB29" s="42">
        <v>-44.92138671875</v>
      </c>
      <c r="AC29" s="42">
        <v>-178.60528564453099</v>
      </c>
      <c r="AD29" s="42">
        <v>-85.2667236328125</v>
      </c>
      <c r="AE29" s="42">
        <v>-149.87924194335901</v>
      </c>
      <c r="AF29" s="42">
        <v>-115.582763671875</v>
      </c>
      <c r="AG29" s="42">
        <v>-62.062324523925703</v>
      </c>
      <c r="AH29" s="44">
        <v>-1278.98327636718</v>
      </c>
      <c r="AJ29" s="2">
        <v>-42.735595703125</v>
      </c>
      <c r="AK29" s="42">
        <v>-42.028228759765597</v>
      </c>
    </row>
    <row r="30" spans="1:37" ht="15" x14ac:dyDescent="0.25">
      <c r="A30" s="62">
        <f>AC13</f>
        <v>605.28961995442705</v>
      </c>
      <c r="B30" s="6">
        <f t="shared" si="2"/>
        <v>0.60528961995442709</v>
      </c>
      <c r="C30" s="2">
        <v>11</v>
      </c>
      <c r="D30" s="42">
        <v>-276.75149536132801</v>
      </c>
      <c r="E30" s="42">
        <v>-98.507232666015597</v>
      </c>
      <c r="F30" s="42">
        <v>-296.63909912109301</v>
      </c>
      <c r="G30" s="42">
        <v>25.7963562011718</v>
      </c>
      <c r="H30" s="42">
        <v>-296.71563720703102</v>
      </c>
      <c r="I30" s="42">
        <v>-36.600311279296797</v>
      </c>
      <c r="J30" s="2">
        <v>-436.71072387695301</v>
      </c>
      <c r="K30" s="2">
        <v>-309.44979858398398</v>
      </c>
      <c r="L30" s="27">
        <v>-47.322113037109297</v>
      </c>
      <c r="M30" s="43">
        <v>-34.0322875976562</v>
      </c>
      <c r="N30" s="43">
        <v>-70.106575012207003</v>
      </c>
      <c r="O30" s="28">
        <v>-1472.2744140625</v>
      </c>
      <c r="P30" s="28">
        <v>-211.17185974121</v>
      </c>
      <c r="Q30" s="28">
        <v>-34.745147705078097</v>
      </c>
      <c r="R30" s="28">
        <v>-129.44641113281199</v>
      </c>
      <c r="T30" s="28"/>
      <c r="U30" s="2">
        <v>-41.2232055664062</v>
      </c>
      <c r="V30" s="42">
        <v>-242.24133300781199</v>
      </c>
      <c r="W30" s="42">
        <v>-332.051177978515</v>
      </c>
      <c r="X30" s="42">
        <v>-84.958892822265597</v>
      </c>
      <c r="Y30" s="42">
        <v>-46.6000366210937</v>
      </c>
      <c r="Z30" s="42">
        <v>-487.37744140625</v>
      </c>
      <c r="AA30" s="27">
        <v>-312.17687988281199</v>
      </c>
      <c r="AB30" s="42">
        <v>-45.763153076171797</v>
      </c>
      <c r="AC30" s="42">
        <v>-180.70626831054599</v>
      </c>
      <c r="AD30" s="42">
        <v>-87.512420654296804</v>
      </c>
      <c r="AE30" s="42">
        <v>-151.100341796875</v>
      </c>
      <c r="AF30" s="42">
        <v>-113.42788696289</v>
      </c>
      <c r="AG30" s="42">
        <v>-62.4869384765625</v>
      </c>
      <c r="AH30" s="44">
        <v>-1277.29418945312</v>
      </c>
      <c r="AJ30" s="2">
        <v>-41.715637207031023</v>
      </c>
      <c r="AK30" s="42">
        <v>-46.6000366210937</v>
      </c>
    </row>
    <row r="31" spans="1:37" ht="15" x14ac:dyDescent="0.25">
      <c r="A31" s="62">
        <f>AD13</f>
        <v>810.88770955403652</v>
      </c>
      <c r="B31" s="6">
        <f t="shared" si="2"/>
        <v>0.81088770955403655</v>
      </c>
      <c r="C31" s="2">
        <v>12</v>
      </c>
      <c r="D31" s="2">
        <v>-270.88269042968699</v>
      </c>
      <c r="E31" s="42">
        <v>-101.083282470703</v>
      </c>
      <c r="F31" s="42">
        <v>-264.17312622070301</v>
      </c>
      <c r="G31" s="42">
        <v>23.5799865722656</v>
      </c>
      <c r="H31" s="42">
        <v>-290.79714965820301</v>
      </c>
      <c r="I31" s="42">
        <v>-37.46923828125</v>
      </c>
      <c r="J31" s="2">
        <v>-448.02786254882801</v>
      </c>
      <c r="K31" s="2">
        <v>-325.99758911132801</v>
      </c>
      <c r="L31" s="27">
        <v>-44.958251953125</v>
      </c>
      <c r="M31" s="43">
        <v>-35.7727661132812</v>
      </c>
      <c r="N31" s="43">
        <v>-67.774101257324205</v>
      </c>
      <c r="O31" s="28">
        <v>-1402.00854492187</v>
      </c>
      <c r="P31" s="28">
        <v>-223.309814453125</v>
      </c>
      <c r="Q31" s="28">
        <v>-34.4244384765625</v>
      </c>
      <c r="R31" s="28">
        <v>-128.66058349609301</v>
      </c>
      <c r="T31" s="28"/>
      <c r="U31" s="2">
        <v>-43.355133056640597</v>
      </c>
      <c r="V31" s="42">
        <v>-239.656494140625</v>
      </c>
      <c r="W31" s="42">
        <v>-340.82208251953102</v>
      </c>
      <c r="X31" s="42">
        <v>-86.133270263671804</v>
      </c>
      <c r="Y31" s="42">
        <v>-43.302825927734297</v>
      </c>
      <c r="Z31" s="42">
        <v>-414.95907592773398</v>
      </c>
      <c r="AA31" s="27">
        <v>-506.7294921875</v>
      </c>
      <c r="AB31" s="42">
        <v>-45.6358032226562</v>
      </c>
      <c r="AC31" s="42">
        <v>-178.83609008789</v>
      </c>
      <c r="AD31" s="42">
        <v>-87.695373535156193</v>
      </c>
      <c r="AE31" s="42">
        <v>-152.276611328125</v>
      </c>
      <c r="AF31" s="42">
        <v>-124.969177246093</v>
      </c>
      <c r="AG31" s="42">
        <v>-61.054527282714801</v>
      </c>
      <c r="AH31" s="44">
        <v>-1268.796875</v>
      </c>
      <c r="AJ31" s="2">
        <v>-35.797149658203011</v>
      </c>
      <c r="AK31" s="42">
        <v>-43.302825927734297</v>
      </c>
    </row>
    <row r="32" spans="1:37" ht="15" x14ac:dyDescent="0.25">
      <c r="A32" s="62">
        <f>AE13</f>
        <v>439.08258666992231</v>
      </c>
      <c r="B32" s="6">
        <f t="shared" si="2"/>
        <v>0.43908258666992228</v>
      </c>
      <c r="C32" s="2">
        <v>13</v>
      </c>
      <c r="D32" s="2">
        <v>-273.09655761718699</v>
      </c>
      <c r="E32" s="42">
        <v>-101.54791259765599</v>
      </c>
      <c r="F32" s="2">
        <v>-259.70062255859301</v>
      </c>
      <c r="G32" s="42">
        <v>22.9510498046875</v>
      </c>
      <c r="H32" s="2">
        <v>-285.27279663085898</v>
      </c>
      <c r="I32" s="2">
        <v>-39.015228271484297</v>
      </c>
      <c r="J32" s="2">
        <v>-425.00213623046801</v>
      </c>
      <c r="K32" s="2">
        <v>-292.33056640625</v>
      </c>
      <c r="L32" s="27">
        <v>-43.8571166992187</v>
      </c>
      <c r="M32" s="43">
        <v>-42.070220947265597</v>
      </c>
      <c r="N32" s="43">
        <v>-73.301422119140597</v>
      </c>
      <c r="O32" s="28">
        <v>-1404.60192871093</v>
      </c>
      <c r="P32" s="28">
        <v>-219.97901916503901</v>
      </c>
      <c r="Q32" s="28">
        <v>-35.55517578125</v>
      </c>
      <c r="R32" s="28">
        <v>-127.56796264648401</v>
      </c>
      <c r="T32" s="28"/>
      <c r="U32" s="2">
        <v>-49.173004150390597</v>
      </c>
      <c r="V32" s="42">
        <v>-242.01898193359301</v>
      </c>
      <c r="W32" s="42">
        <v>-349.6611328125</v>
      </c>
      <c r="X32" s="2">
        <v>-85.3486328125</v>
      </c>
      <c r="Y32" s="42">
        <v>-44.104400634765597</v>
      </c>
      <c r="Z32" s="42">
        <v>-418.92022705078102</v>
      </c>
      <c r="AA32" s="27">
        <v>-684.62701416015602</v>
      </c>
      <c r="AB32" s="42">
        <v>-46.236846923828097</v>
      </c>
      <c r="AC32" s="42">
        <v>-182.02014160156199</v>
      </c>
      <c r="AD32" s="42">
        <v>-90.156707763671804</v>
      </c>
      <c r="AE32" s="42">
        <v>-153.981842041015</v>
      </c>
      <c r="AF32" s="42">
        <v>-120.756225585937</v>
      </c>
      <c r="AG32" s="42">
        <v>-64.013610839843693</v>
      </c>
      <c r="AH32" s="44">
        <v>-1255.41259765625</v>
      </c>
      <c r="AJ32" s="2">
        <v>-30.272796630858977</v>
      </c>
      <c r="AK32" s="42">
        <v>-44.104400634765597</v>
      </c>
    </row>
    <row r="33" spans="1:37" ht="15" x14ac:dyDescent="0.25">
      <c r="A33" s="62">
        <f>AF13</f>
        <v>1063.7124104817713</v>
      </c>
      <c r="B33" s="6">
        <f t="shared" si="2"/>
        <v>1.0637124104817712</v>
      </c>
      <c r="C33" s="2">
        <v>14</v>
      </c>
      <c r="D33" s="2">
        <v>-271.63165283203102</v>
      </c>
      <c r="E33" s="42">
        <v>-104.059020996093</v>
      </c>
      <c r="F33" s="2">
        <v>-257.182037353515</v>
      </c>
      <c r="G33" s="42">
        <v>22.2702331542968</v>
      </c>
      <c r="H33" s="2">
        <v>-285.35632324218699</v>
      </c>
      <c r="I33" s="2">
        <v>-44.575408935546797</v>
      </c>
      <c r="J33" s="2">
        <v>-409.49313354492102</v>
      </c>
      <c r="K33" s="2">
        <v>-373.56655883789</v>
      </c>
      <c r="L33" s="27">
        <v>-40.880340576171797</v>
      </c>
      <c r="M33" s="27">
        <v>-33.828155517578097</v>
      </c>
      <c r="N33" s="27">
        <v>-79.060508728027301</v>
      </c>
      <c r="O33" s="28">
        <v>-1399.98950195312</v>
      </c>
      <c r="P33" s="28">
        <v>-216.02517700195301</v>
      </c>
      <c r="Q33" s="28">
        <v>-35.4462280273437</v>
      </c>
      <c r="R33" s="28">
        <v>-127.163208007812</v>
      </c>
      <c r="T33" s="28"/>
      <c r="U33" s="2">
        <v>-53.904083251953097</v>
      </c>
      <c r="V33" s="42">
        <v>-245.829345703125</v>
      </c>
      <c r="W33" s="42">
        <v>-351.03894042968699</v>
      </c>
      <c r="X33" s="2">
        <v>-84.832855224609304</v>
      </c>
      <c r="Y33" s="42">
        <v>-46.201568603515597</v>
      </c>
      <c r="Z33" s="42">
        <v>-404.30206298828102</v>
      </c>
      <c r="AA33" s="27">
        <v>-942.9814453125</v>
      </c>
      <c r="AB33" s="42">
        <v>-45.327178955078097</v>
      </c>
      <c r="AC33" s="42">
        <v>-184.50564575195301</v>
      </c>
      <c r="AD33" s="42">
        <v>-88.2596435546875</v>
      </c>
      <c r="AE33" s="42">
        <v>-155.21258544921801</v>
      </c>
      <c r="AF33" s="42">
        <v>-117.86508178710901</v>
      </c>
      <c r="AG33" s="42">
        <v>-61.211715698242102</v>
      </c>
      <c r="AH33" s="44">
        <v>-1278.83154296875</v>
      </c>
      <c r="AJ33" s="2">
        <v>-30.356323242186988</v>
      </c>
      <c r="AK33" s="42">
        <v>-46.201568603515597</v>
      </c>
    </row>
    <row r="34" spans="1:37" ht="15" x14ac:dyDescent="0.25">
      <c r="A34" s="62">
        <f>AG13</f>
        <v>118.7204853057853</v>
      </c>
      <c r="B34" s="6">
        <f t="shared" si="2"/>
        <v>0.1187204853057853</v>
      </c>
      <c r="C34" s="2">
        <v>15</v>
      </c>
      <c r="D34" s="2">
        <v>-272.02777099609301</v>
      </c>
      <c r="E34" s="42">
        <v>-101.030303955078</v>
      </c>
      <c r="F34" s="2">
        <v>-254.50178527832</v>
      </c>
      <c r="G34" s="42">
        <v>23.6092224121093</v>
      </c>
      <c r="H34" s="2">
        <v>-285.68035888671801</v>
      </c>
      <c r="I34" s="2">
        <v>-48.797698974609297</v>
      </c>
      <c r="J34" s="2">
        <v>-416.01882934570301</v>
      </c>
      <c r="K34" s="2">
        <v>-377.48303222656199</v>
      </c>
      <c r="L34" s="27">
        <v>-40.4409790039062</v>
      </c>
      <c r="M34" s="27">
        <v>-30.9491882324218</v>
      </c>
      <c r="N34" s="27">
        <v>-72.069046020507798</v>
      </c>
      <c r="O34" s="28">
        <v>-1400.5126953125</v>
      </c>
      <c r="P34" s="28">
        <v>-216.16928100585901</v>
      </c>
      <c r="Q34" s="28">
        <v>-35.113555908203097</v>
      </c>
      <c r="R34" s="28">
        <v>-126.41256713867099</v>
      </c>
      <c r="T34" s="28"/>
      <c r="U34" s="2">
        <v>-62.0765380859375</v>
      </c>
      <c r="V34" s="42">
        <v>-239.85046386718699</v>
      </c>
      <c r="W34" s="42">
        <v>-357.76217651367102</v>
      </c>
      <c r="X34" s="2">
        <v>-83.629943847656193</v>
      </c>
      <c r="Y34" s="42">
        <v>-49.870635986328097</v>
      </c>
      <c r="Z34" s="42">
        <v>-412.53338623046801</v>
      </c>
      <c r="AA34" s="27">
        <v>-1181.55908203125</v>
      </c>
      <c r="AB34" s="42">
        <v>-45.298126220703097</v>
      </c>
      <c r="AC34" s="42">
        <v>-183.568603515625</v>
      </c>
      <c r="AD34" s="42">
        <v>-87.3995361328125</v>
      </c>
      <c r="AE34" s="42">
        <v>-160.12689208984301</v>
      </c>
      <c r="AF34" s="42">
        <v>-111.366943359375</v>
      </c>
      <c r="AG34" s="42">
        <v>-59.396720886230398</v>
      </c>
      <c r="AH34" s="44">
        <v>-1233.45983886718</v>
      </c>
      <c r="AJ34" s="2">
        <v>-30.680358886718011</v>
      </c>
      <c r="AK34" s="42">
        <v>-49.870635986328097</v>
      </c>
    </row>
    <row r="35" spans="1:37" x14ac:dyDescent="0.25">
      <c r="A35" s="63" t="s">
        <v>130</v>
      </c>
      <c r="B35" s="60" t="s">
        <v>533</v>
      </c>
      <c r="C35" s="2">
        <v>16</v>
      </c>
      <c r="D35" s="2">
        <v>-274.05792236328102</v>
      </c>
      <c r="E35" s="42">
        <v>-106.41110229492099</v>
      </c>
      <c r="F35" s="2">
        <v>-270.08712768554602</v>
      </c>
      <c r="G35" s="42">
        <v>22.5023193359375</v>
      </c>
      <c r="H35" s="2">
        <v>-284.80050659179602</v>
      </c>
      <c r="I35" s="2">
        <v>-52.840850830078097</v>
      </c>
      <c r="J35" s="2">
        <v>-395.08795166015602</v>
      </c>
      <c r="K35" s="2">
        <v>-363.065673828125</v>
      </c>
      <c r="L35" s="27">
        <v>-42.671630859375</v>
      </c>
      <c r="M35" s="27">
        <v>-32.8076782226562</v>
      </c>
      <c r="N35" s="27">
        <v>-72.462104797363196</v>
      </c>
      <c r="O35" s="28">
        <v>-1370.72790527343</v>
      </c>
      <c r="P35" s="28">
        <v>-217.57275390625</v>
      </c>
      <c r="Q35" s="28">
        <v>-35.7775268554687</v>
      </c>
      <c r="R35" s="28">
        <v>-121.98641967773401</v>
      </c>
      <c r="T35" s="28"/>
      <c r="U35" s="2">
        <v>-68.874725341796804</v>
      </c>
      <c r="V35" s="42">
        <v>-239.46368408203099</v>
      </c>
      <c r="W35" s="42">
        <v>-363.06173706054602</v>
      </c>
      <c r="X35" s="2">
        <v>-83.681365966796804</v>
      </c>
      <c r="Y35" s="42">
        <v>-42.5433959960937</v>
      </c>
      <c r="Z35" s="42">
        <v>-413.59652709960898</v>
      </c>
      <c r="AA35" s="27">
        <v>-1265.12109375</v>
      </c>
      <c r="AB35" s="42">
        <v>-45.187957763671797</v>
      </c>
      <c r="AC35" s="2">
        <v>-186.008697509765</v>
      </c>
      <c r="AD35" s="2">
        <v>-89.721038818359304</v>
      </c>
      <c r="AE35" s="2">
        <v>-161.94714355468699</v>
      </c>
      <c r="AF35" s="2">
        <v>-110.00323486328099</v>
      </c>
      <c r="AG35" s="42">
        <v>-59.445682525634702</v>
      </c>
      <c r="AH35" s="44">
        <v>-1235.03125</v>
      </c>
      <c r="AJ35" s="2">
        <v>-29.800506591796022</v>
      </c>
      <c r="AK35" s="42">
        <v>-42.5433959960937</v>
      </c>
    </row>
    <row r="36" spans="1:37" x14ac:dyDescent="0.25">
      <c r="A36" s="63">
        <f>D13</f>
        <v>445.91104958274173</v>
      </c>
      <c r="B36" s="60">
        <f t="shared" si="2"/>
        <v>0.44591104958274175</v>
      </c>
      <c r="C36" s="2">
        <v>17</v>
      </c>
      <c r="D36" s="2">
        <v>-276.37677001953102</v>
      </c>
      <c r="E36" s="42">
        <v>-104.285430908203</v>
      </c>
      <c r="F36" s="2">
        <v>-275.27099609375</v>
      </c>
      <c r="G36" s="42">
        <v>22.0693054199218</v>
      </c>
      <c r="H36" s="2">
        <v>-283.87628173828102</v>
      </c>
      <c r="I36" s="2">
        <v>-54.748779296875</v>
      </c>
      <c r="J36" s="2">
        <v>-392.13397216796801</v>
      </c>
      <c r="K36" s="2">
        <v>-370.72747802734301</v>
      </c>
      <c r="L36" s="27">
        <v>-42.7283325195312</v>
      </c>
      <c r="M36" s="27">
        <v>-36.34716796875</v>
      </c>
      <c r="N36" s="27">
        <v>-73.411125183105398</v>
      </c>
      <c r="O36" s="28">
        <v>-1389.20788574218</v>
      </c>
      <c r="P36" s="28">
        <v>-212.91122436523401</v>
      </c>
      <c r="Q36" s="28">
        <v>-35.3999633789062</v>
      </c>
      <c r="R36" s="28">
        <v>-123.844421386718</v>
      </c>
      <c r="T36" s="28"/>
      <c r="U36" s="2">
        <v>-76.281219482421804</v>
      </c>
      <c r="V36" s="42">
        <v>-240.45251464843699</v>
      </c>
      <c r="W36" s="42">
        <v>-380.27960205078102</v>
      </c>
      <c r="X36" s="2">
        <v>-87.252716064453097</v>
      </c>
      <c r="Y36" s="42">
        <v>-51.080047607421797</v>
      </c>
      <c r="Z36" s="42">
        <v>-460.37759399414</v>
      </c>
      <c r="AA36" s="45">
        <v>-1274.53979492187</v>
      </c>
      <c r="AB36" s="42">
        <v>-45.2171020507812</v>
      </c>
      <c r="AC36" s="2">
        <v>-187.097412109375</v>
      </c>
      <c r="AD36" s="2">
        <v>-89.153869628906193</v>
      </c>
      <c r="AE36" s="2">
        <v>-164.55944824218699</v>
      </c>
      <c r="AF36" s="2">
        <v>-119.90396118164</v>
      </c>
      <c r="AG36" s="42">
        <v>-48.214691162109297</v>
      </c>
      <c r="AH36" s="44">
        <v>-1233.89111328125</v>
      </c>
      <c r="AJ36" s="2">
        <v>-28.876281738281023</v>
      </c>
      <c r="AK36" s="42">
        <v>-51.080047607421797</v>
      </c>
    </row>
    <row r="37" spans="1:37" x14ac:dyDescent="0.25">
      <c r="A37" s="63">
        <f>E13</f>
        <v>96.346877034504573</v>
      </c>
      <c r="B37" s="60">
        <f t="shared" si="2"/>
        <v>9.6346877034504577E-2</v>
      </c>
      <c r="C37" s="2">
        <v>18</v>
      </c>
      <c r="D37" s="2">
        <v>-275.07647705078102</v>
      </c>
      <c r="E37" s="42">
        <v>-104.75494384765599</v>
      </c>
      <c r="F37" s="2">
        <v>-276.16757202148398</v>
      </c>
      <c r="G37" s="42">
        <v>21.2622985839843</v>
      </c>
      <c r="H37" s="2">
        <v>-290.281005859375</v>
      </c>
      <c r="I37" s="2">
        <v>-59.9857177734375</v>
      </c>
      <c r="J37" s="2">
        <v>-389.23596191406199</v>
      </c>
      <c r="K37" s="2">
        <v>-386.2607421875</v>
      </c>
      <c r="L37" s="27">
        <v>-41.9201049804687</v>
      </c>
      <c r="M37" s="27">
        <v>-38.505767822265597</v>
      </c>
      <c r="N37" s="27">
        <v>-73.196357727050696</v>
      </c>
      <c r="O37" s="28">
        <v>-1388.80810546875</v>
      </c>
      <c r="P37" s="28">
        <v>-219.07067871093699</v>
      </c>
      <c r="Q37" s="28">
        <v>-35.528533935546797</v>
      </c>
      <c r="R37" s="28">
        <v>-125.90744018554599</v>
      </c>
      <c r="T37" s="28"/>
      <c r="U37" s="2">
        <v>-83.087799072265597</v>
      </c>
      <c r="V37" s="42">
        <v>-239.79949951171801</v>
      </c>
      <c r="W37" s="42">
        <v>-387.58233642578102</v>
      </c>
      <c r="X37" s="2">
        <v>-87.690338134765597</v>
      </c>
      <c r="Y37" s="42">
        <v>-56.447540283203097</v>
      </c>
      <c r="Z37" s="42">
        <v>-458.75228881835898</v>
      </c>
      <c r="AA37" s="27">
        <v>-1263.30810546875</v>
      </c>
      <c r="AB37" s="42">
        <v>-44.401275634765597</v>
      </c>
      <c r="AC37" s="2">
        <v>-190.08990478515599</v>
      </c>
      <c r="AD37" s="2">
        <v>-123.16183471679599</v>
      </c>
      <c r="AE37" s="2">
        <v>-166.21640014648401</v>
      </c>
      <c r="AF37" s="2">
        <v>-117.222930908203</v>
      </c>
      <c r="AG37" s="42">
        <v>-50.819656372070298</v>
      </c>
      <c r="AH37" s="44">
        <v>-1202.88061523437</v>
      </c>
      <c r="AJ37" s="2">
        <v>-35.281005859375</v>
      </c>
      <c r="AK37" s="42">
        <v>-56.447540283203097</v>
      </c>
    </row>
    <row r="38" spans="1:37" x14ac:dyDescent="0.25">
      <c r="A38" s="63">
        <f>F13</f>
        <v>148.08787536621134</v>
      </c>
      <c r="B38" s="60">
        <f t="shared" si="2"/>
        <v>0.14808787536621135</v>
      </c>
      <c r="C38" s="2">
        <v>19</v>
      </c>
      <c r="D38" s="2">
        <v>-274.33041381835898</v>
      </c>
      <c r="E38" s="42">
        <v>-104.463775634765</v>
      </c>
      <c r="F38" s="2">
        <v>-286.68673706054602</v>
      </c>
      <c r="G38" s="2">
        <v>21.6199340820312</v>
      </c>
      <c r="H38" s="2">
        <v>-297.34939575195301</v>
      </c>
      <c r="I38" s="2">
        <v>-66.204742431640597</v>
      </c>
      <c r="J38" s="2">
        <v>-387.91149902343699</v>
      </c>
      <c r="K38" s="2">
        <v>-403.85763549804602</v>
      </c>
      <c r="L38" s="27">
        <v>-42.7448120117187</v>
      </c>
      <c r="M38" s="27">
        <v>-47.0540771484375</v>
      </c>
      <c r="N38" s="27">
        <v>-80.042541503906193</v>
      </c>
      <c r="O38" s="28">
        <v>-1376.28588867187</v>
      </c>
      <c r="P38" s="28">
        <v>-217.61325073242099</v>
      </c>
      <c r="Q38" s="28">
        <v>-37.5882568359375</v>
      </c>
      <c r="R38" s="28">
        <v>-127.52743530273401</v>
      </c>
      <c r="T38" s="28"/>
      <c r="U38" s="2">
        <v>-90.6829833984375</v>
      </c>
      <c r="V38" s="42">
        <v>-242.495849609375</v>
      </c>
      <c r="W38" s="42">
        <v>-391.08724975585898</v>
      </c>
      <c r="X38" s="2">
        <v>-100.735229492187</v>
      </c>
      <c r="Y38" s="42">
        <v>-71.090393066406193</v>
      </c>
      <c r="Z38" s="2">
        <v>-449.29556274414</v>
      </c>
      <c r="AA38" s="27">
        <v>-1260.68615722656</v>
      </c>
      <c r="AB38" s="42">
        <v>-43.924224853515597</v>
      </c>
      <c r="AC38" s="2">
        <v>-193.28640747070301</v>
      </c>
      <c r="AD38" s="2">
        <v>-186.73211669921801</v>
      </c>
      <c r="AE38" s="2">
        <v>-169.83963012695301</v>
      </c>
      <c r="AF38" s="2">
        <v>-116.067291259765</v>
      </c>
      <c r="AG38" s="42">
        <v>-49.202911376953097</v>
      </c>
      <c r="AH38" s="44">
        <v>-1153.42004394531</v>
      </c>
      <c r="AJ38" s="2">
        <v>-42.349395751953011</v>
      </c>
      <c r="AK38" s="42">
        <v>-71.090393066406193</v>
      </c>
    </row>
    <row r="39" spans="1:37" x14ac:dyDescent="0.25">
      <c r="A39" s="63">
        <f>G13</f>
        <v>116.64886644151468</v>
      </c>
      <c r="B39" s="60">
        <f t="shared" si="2"/>
        <v>0.11664886644151469</v>
      </c>
      <c r="C39" s="2">
        <v>20</v>
      </c>
      <c r="D39" s="2">
        <v>-274.826904296875</v>
      </c>
      <c r="E39" s="42">
        <v>-101.81207275390599</v>
      </c>
      <c r="F39" s="2">
        <v>-295.34216308593699</v>
      </c>
      <c r="G39" s="2">
        <v>21.0040893554687</v>
      </c>
      <c r="H39" s="2">
        <v>-301.03216552734301</v>
      </c>
      <c r="I39" s="2">
        <v>-75.590576171875</v>
      </c>
      <c r="J39" s="2">
        <v>-377.14291381835898</v>
      </c>
      <c r="K39" s="2">
        <v>-435.71994018554602</v>
      </c>
      <c r="L39" s="27">
        <v>-44.292205810546797</v>
      </c>
      <c r="M39" s="27">
        <v>-39.056427001953097</v>
      </c>
      <c r="N39" s="27">
        <v>-73.634483337402301</v>
      </c>
      <c r="O39" s="28">
        <v>-1363.5712890625</v>
      </c>
      <c r="P39" s="28">
        <v>-220.83311462402301</v>
      </c>
      <c r="Q39" s="28">
        <v>-38.480133056640597</v>
      </c>
      <c r="R39" s="28">
        <v>-126.04464721679599</v>
      </c>
      <c r="T39" s="28"/>
      <c r="U39" s="2">
        <v>-101.64321899414</v>
      </c>
      <c r="V39" s="42">
        <v>-246.78643798828099</v>
      </c>
      <c r="W39" s="42">
        <v>-387.16247558593699</v>
      </c>
      <c r="X39" s="2">
        <v>-117.963165283203</v>
      </c>
      <c r="Y39" s="42">
        <v>-83.412902832031193</v>
      </c>
      <c r="Z39" s="2">
        <v>-443.67977905273398</v>
      </c>
      <c r="AA39" s="27">
        <v>-1244.97924804687</v>
      </c>
      <c r="AB39" s="42">
        <v>-43.4620361328125</v>
      </c>
      <c r="AC39" s="2">
        <v>-195.12277221679599</v>
      </c>
      <c r="AD39" s="2">
        <v>-277.66296386718699</v>
      </c>
      <c r="AE39" s="2">
        <v>-184.908447265625</v>
      </c>
      <c r="AF39" s="2">
        <v>-115.666778564453</v>
      </c>
      <c r="AG39" s="42">
        <v>-49.97705078125</v>
      </c>
      <c r="AH39" s="44">
        <v>-1101.39465332031</v>
      </c>
      <c r="AJ39" s="2">
        <v>-46.032165527343011</v>
      </c>
      <c r="AK39" s="42">
        <v>-83.412902832031193</v>
      </c>
    </row>
    <row r="40" spans="1:37" x14ac:dyDescent="0.25">
      <c r="A40" s="63">
        <f>H13</f>
        <v>226.39490763346356</v>
      </c>
      <c r="B40" s="60">
        <f t="shared" si="2"/>
        <v>0.22639490763346357</v>
      </c>
      <c r="C40" s="2">
        <v>21</v>
      </c>
      <c r="D40" s="2">
        <v>-274.55368041992102</v>
      </c>
      <c r="E40" s="42">
        <v>-103.747314453125</v>
      </c>
      <c r="F40" s="2">
        <v>-304.89352416992102</v>
      </c>
      <c r="G40" s="2">
        <v>20.7940673828125</v>
      </c>
      <c r="H40" s="2">
        <v>-305.28851318359301</v>
      </c>
      <c r="I40" s="2">
        <v>-88.770202636718693</v>
      </c>
      <c r="J40" s="2">
        <v>-386.443115234375</v>
      </c>
      <c r="K40" s="46">
        <v>-485.26525878906199</v>
      </c>
      <c r="L40" s="43">
        <v>-44.701416015625</v>
      </c>
      <c r="M40" s="27">
        <v>-33.540374755859297</v>
      </c>
      <c r="N40" s="27">
        <v>-77.569526672363196</v>
      </c>
      <c r="O40" s="28">
        <v>-1369.25988769531</v>
      </c>
      <c r="P40" s="28">
        <v>-220.13839721679599</v>
      </c>
      <c r="Q40" s="28">
        <v>-39.435211181640597</v>
      </c>
      <c r="R40" s="28">
        <v>-128.659576416015</v>
      </c>
      <c r="T40" s="28"/>
      <c r="U40" s="2">
        <v>-101.713623046875</v>
      </c>
      <c r="V40" s="42">
        <v>-250.564453125</v>
      </c>
      <c r="W40" s="42">
        <v>-392.66827392578102</v>
      </c>
      <c r="X40" s="2">
        <v>-145.91467285156199</v>
      </c>
      <c r="Y40" s="2">
        <v>-97.484924316406193</v>
      </c>
      <c r="Z40" s="2">
        <v>-432.28744506835898</v>
      </c>
      <c r="AA40" s="27">
        <v>-1226.751953125</v>
      </c>
      <c r="AB40" s="42">
        <v>-43.2345581054687</v>
      </c>
      <c r="AC40" s="2">
        <v>-193.19363403320301</v>
      </c>
      <c r="AD40" s="2">
        <v>-895.45135498046795</v>
      </c>
      <c r="AE40" s="2">
        <v>-212.86679077148401</v>
      </c>
      <c r="AF40" s="2">
        <v>-113.045288085937</v>
      </c>
      <c r="AG40" s="2">
        <v>-51.980766296386697</v>
      </c>
      <c r="AH40" s="44">
        <v>-1050.34582519531</v>
      </c>
      <c r="AJ40" s="2">
        <v>-50.288513183593011</v>
      </c>
      <c r="AK40" s="2">
        <v>-97.484924316406193</v>
      </c>
    </row>
    <row r="41" spans="1:37" x14ac:dyDescent="0.25">
      <c r="A41" s="63">
        <f>I13</f>
        <v>130.79407348632782</v>
      </c>
      <c r="B41" s="60">
        <f t="shared" si="2"/>
        <v>0.13079407348632782</v>
      </c>
      <c r="C41" s="2">
        <v>22</v>
      </c>
      <c r="D41" s="2">
        <v>-276.75393676757801</v>
      </c>
      <c r="E41" s="42">
        <v>-103.095611572265</v>
      </c>
      <c r="F41" s="2">
        <v>-311.18930053710898</v>
      </c>
      <c r="G41" s="2">
        <v>20.5599365234375</v>
      </c>
      <c r="H41" s="2">
        <v>-317.516845703125</v>
      </c>
      <c r="I41" s="2">
        <v>-105.825134277343</v>
      </c>
      <c r="J41" s="2">
        <v>-383.33709716796801</v>
      </c>
      <c r="K41" s="2">
        <v>-436.13171386718699</v>
      </c>
      <c r="L41" s="43">
        <v>-44.3915405273437</v>
      </c>
      <c r="M41" s="27">
        <v>-43.136474609375</v>
      </c>
      <c r="N41" s="27">
        <v>-77.540824890136705</v>
      </c>
      <c r="O41" s="28">
        <v>-1388.06774902343</v>
      </c>
      <c r="P41" s="28">
        <v>-224.68135070800699</v>
      </c>
      <c r="Q41" s="28">
        <v>-39.146270751953097</v>
      </c>
      <c r="R41" s="28">
        <v>-128.76654052734301</v>
      </c>
      <c r="T41" s="28"/>
      <c r="U41" s="2">
        <v>-102.262390136718</v>
      </c>
      <c r="V41" s="2">
        <v>-249.41607666015599</v>
      </c>
      <c r="W41" s="42">
        <v>-402.69796752929602</v>
      </c>
      <c r="X41" s="2">
        <v>-179.50271606445301</v>
      </c>
      <c r="Y41" s="2">
        <v>-121.447448730468</v>
      </c>
      <c r="Z41" s="2">
        <v>-439.59729003906199</v>
      </c>
      <c r="AA41" s="27">
        <v>-1220.31372070312</v>
      </c>
      <c r="AB41" s="42">
        <v>-43.024993896484297</v>
      </c>
      <c r="AC41" s="2">
        <v>-194.03982543945301</v>
      </c>
      <c r="AD41" s="46">
        <v>-912.4970703125</v>
      </c>
      <c r="AE41" s="2">
        <v>-243.29333496093699</v>
      </c>
      <c r="AF41" s="2">
        <v>-114.931915283203</v>
      </c>
      <c r="AG41" s="2">
        <v>-54.499710083007798</v>
      </c>
      <c r="AH41" s="44">
        <v>-987.86169433593705</v>
      </c>
      <c r="AJ41" s="2">
        <v>-62.516845703125</v>
      </c>
      <c r="AK41" s="2">
        <v>-121.447448730468</v>
      </c>
    </row>
    <row r="42" spans="1:37" x14ac:dyDescent="0.25">
      <c r="A42" s="63">
        <f>J13</f>
        <v>187.06535339355401</v>
      </c>
      <c r="B42" s="60">
        <f t="shared" si="2"/>
        <v>0.18706535339355401</v>
      </c>
      <c r="C42" s="2">
        <v>23</v>
      </c>
      <c r="D42" s="2">
        <v>-272.81491088867102</v>
      </c>
      <c r="E42" s="42">
        <v>-101.482421875</v>
      </c>
      <c r="F42" s="2">
        <v>-332.00650024414</v>
      </c>
      <c r="G42" s="2">
        <v>23.5961608886718</v>
      </c>
      <c r="H42" s="2">
        <v>-336.01254272460898</v>
      </c>
      <c r="I42" s="2">
        <v>-130.841796875</v>
      </c>
      <c r="J42" s="2">
        <v>-379.36614990234301</v>
      </c>
      <c r="K42" s="2">
        <v>-422.82257080078102</v>
      </c>
      <c r="L42" s="43">
        <v>-44.307281494140597</v>
      </c>
      <c r="M42" s="27">
        <v>-38.471435546875</v>
      </c>
      <c r="N42" s="27">
        <v>-70.638160705566406</v>
      </c>
      <c r="O42" s="28">
        <v>-1404.54052734375</v>
      </c>
      <c r="P42" s="28">
        <v>-222.86619567871</v>
      </c>
      <c r="Q42" s="28">
        <v>-38.5963134765625</v>
      </c>
      <c r="R42" s="28">
        <v>-131.322174072265</v>
      </c>
      <c r="T42" s="28"/>
      <c r="U42" s="2">
        <v>-100.378692626953</v>
      </c>
      <c r="V42" s="2">
        <v>-250.67050170898401</v>
      </c>
      <c r="W42" s="42">
        <v>-404.68988037109301</v>
      </c>
      <c r="X42" s="2">
        <v>-212.47021484375</v>
      </c>
      <c r="Y42" s="2">
        <v>-141.21102905273401</v>
      </c>
      <c r="Z42" s="2">
        <v>-457.51968383789</v>
      </c>
      <c r="AA42" s="27">
        <v>-1229.35607910156</v>
      </c>
      <c r="AB42" s="42">
        <v>-43.774322509765597</v>
      </c>
      <c r="AC42" s="2">
        <v>-203.06466674804599</v>
      </c>
      <c r="AD42" s="2">
        <v>-896.7373046875</v>
      </c>
      <c r="AE42" s="2">
        <v>-266.18460083007801</v>
      </c>
      <c r="AF42" s="2">
        <v>-115.82485961914</v>
      </c>
      <c r="AG42" s="2">
        <v>-56.703025817871001</v>
      </c>
      <c r="AH42" s="44">
        <v>-934.36486816406205</v>
      </c>
      <c r="AJ42" s="2">
        <v>-81.012542724608977</v>
      </c>
      <c r="AK42" s="2">
        <v>-141.21102905273401</v>
      </c>
    </row>
    <row r="43" spans="1:37" x14ac:dyDescent="0.25">
      <c r="A43" s="63">
        <f>K13</f>
        <v>268.58016052246091</v>
      </c>
      <c r="B43" s="60">
        <f t="shared" si="2"/>
        <v>0.26858016052246092</v>
      </c>
      <c r="C43" s="2">
        <v>24</v>
      </c>
      <c r="D43" s="2">
        <v>-275.06332397460898</v>
      </c>
      <c r="E43" s="42">
        <v>-100.495056152343</v>
      </c>
      <c r="F43" s="2">
        <v>-351.24615478515602</v>
      </c>
      <c r="G43" s="2">
        <v>23.8582153320312</v>
      </c>
      <c r="H43" s="2">
        <v>-353.37869262695301</v>
      </c>
      <c r="I43" s="2">
        <v>-150.47784423828099</v>
      </c>
      <c r="J43" s="2">
        <v>-368.37643432617102</v>
      </c>
      <c r="K43" s="2">
        <v>-402.91635131835898</v>
      </c>
      <c r="L43" s="43">
        <v>-48.0027465820312</v>
      </c>
      <c r="M43" s="27">
        <v>-42.345916748046797</v>
      </c>
      <c r="N43" s="27">
        <v>-58.166637420654197</v>
      </c>
      <c r="O43" s="28">
        <v>-1409.7705078125</v>
      </c>
      <c r="P43" s="28">
        <v>-225.95294189453099</v>
      </c>
      <c r="Q43" s="28">
        <v>-39.693695068359297</v>
      </c>
      <c r="R43" s="28">
        <v>-130.24017333984301</v>
      </c>
      <c r="T43" s="28"/>
      <c r="U43" s="2">
        <v>-101.63165283203099</v>
      </c>
      <c r="V43" s="2">
        <v>-250.34429931640599</v>
      </c>
      <c r="W43" s="42">
        <v>-418.726959228515</v>
      </c>
      <c r="X43" s="2">
        <v>-332.34069824218699</v>
      </c>
      <c r="Y43" s="2">
        <v>-179.45306396484301</v>
      </c>
      <c r="Z43" s="2">
        <v>-448.31158447265602</v>
      </c>
      <c r="AA43" s="27">
        <v>-1369.7021484375</v>
      </c>
      <c r="AB43" s="42">
        <v>-43.433502197265597</v>
      </c>
      <c r="AC43" s="2">
        <v>-214.24230957031199</v>
      </c>
      <c r="AD43" s="2">
        <v>-864.79772949218705</v>
      </c>
      <c r="AE43" s="2">
        <v>-280.32064819335898</v>
      </c>
      <c r="AF43" s="2">
        <v>-118.573150634765</v>
      </c>
      <c r="AG43" s="2">
        <v>-63.750030517578097</v>
      </c>
      <c r="AH43" s="44">
        <v>-879.90576171875</v>
      </c>
      <c r="AJ43" s="2">
        <v>-98.378692626953011</v>
      </c>
      <c r="AK43" s="2">
        <v>-179.45306396484301</v>
      </c>
    </row>
    <row r="44" spans="1:37" x14ac:dyDescent="0.25">
      <c r="A44" s="63">
        <f>L13</f>
        <v>44.266253662109349</v>
      </c>
      <c r="B44" s="60">
        <f t="shared" si="2"/>
        <v>4.4266253662109352E-2</v>
      </c>
      <c r="C44" s="2">
        <v>25</v>
      </c>
      <c r="D44" s="2">
        <v>-277.11901855468699</v>
      </c>
      <c r="E44" s="42">
        <v>-100.25607299804599</v>
      </c>
      <c r="F44" s="2">
        <v>-373.38003540039</v>
      </c>
      <c r="G44" s="2">
        <v>23.6184997558593</v>
      </c>
      <c r="H44" s="2">
        <v>-382.142486572265</v>
      </c>
      <c r="I44" s="2">
        <v>-165.29116821289</v>
      </c>
      <c r="J44" s="2">
        <v>-374.65634155273398</v>
      </c>
      <c r="K44" s="2">
        <v>-350.77841186523398</v>
      </c>
      <c r="L44" s="43">
        <v>-47.789459228515597</v>
      </c>
      <c r="M44" s="27">
        <v>-40.674835205078097</v>
      </c>
      <c r="N44" s="27">
        <v>-64.539566040039006</v>
      </c>
      <c r="O44" s="28">
        <v>-1439.04309082031</v>
      </c>
      <c r="P44" s="28">
        <v>-228.16374206542901</v>
      </c>
      <c r="Q44" s="28">
        <v>-40.2247924804687</v>
      </c>
      <c r="R44" s="28">
        <v>-131.24157714843699</v>
      </c>
      <c r="T44" s="28"/>
      <c r="U44" s="2">
        <v>-98.934783935546804</v>
      </c>
      <c r="V44" s="2">
        <v>-256.17086791992102</v>
      </c>
      <c r="W44" s="42">
        <v>-424.465087890625</v>
      </c>
      <c r="X44" s="2">
        <v>-470.791412353515</v>
      </c>
      <c r="Y44" s="2">
        <v>-221.33721923828099</v>
      </c>
      <c r="Z44" s="2">
        <v>-468.04504394531199</v>
      </c>
      <c r="AA44" s="27">
        <v>-1324.77124023437</v>
      </c>
      <c r="AB44" s="42">
        <v>-43.182281494140597</v>
      </c>
      <c r="AC44" s="2">
        <v>-234.36935424804599</v>
      </c>
      <c r="AD44" s="2">
        <v>-845.66839599609295</v>
      </c>
      <c r="AE44" s="2">
        <v>-297.00997924804602</v>
      </c>
      <c r="AF44" s="2">
        <v>-117.890380859375</v>
      </c>
      <c r="AG44" s="2">
        <v>-73.662925720214801</v>
      </c>
      <c r="AH44" s="44">
        <v>-833.45751953125</v>
      </c>
      <c r="AJ44" s="2">
        <v>-127.142486572265</v>
      </c>
      <c r="AK44" s="2">
        <v>-221.33721923828099</v>
      </c>
    </row>
    <row r="45" spans="1:37" x14ac:dyDescent="0.25">
      <c r="A45" s="63">
        <f>M13</f>
        <v>906.55439875676086</v>
      </c>
      <c r="B45" s="60">
        <f t="shared" si="2"/>
        <v>0.90655439875676092</v>
      </c>
      <c r="C45" s="2">
        <v>26</v>
      </c>
      <c r="D45" s="2">
        <v>-274.38067626953102</v>
      </c>
      <c r="E45" s="42">
        <v>-99.799591064453097</v>
      </c>
      <c r="F45" s="2">
        <v>-379.67230224609301</v>
      </c>
      <c r="G45" s="2">
        <v>21.5138854980468</v>
      </c>
      <c r="H45" s="2">
        <v>-406.91809082031199</v>
      </c>
      <c r="I45" s="46">
        <v>-167.49838256835901</v>
      </c>
      <c r="J45" s="2">
        <v>-371.82052612304602</v>
      </c>
      <c r="K45" s="2">
        <v>-360.95382690429602</v>
      </c>
      <c r="L45" s="43">
        <v>-46.842315673828097</v>
      </c>
      <c r="M45" s="27">
        <v>-33.9193115234375</v>
      </c>
      <c r="N45" s="27">
        <v>-68.239349365234304</v>
      </c>
      <c r="O45" s="28">
        <v>-1436.28637695312</v>
      </c>
      <c r="P45" s="28">
        <v>-226.92012023925699</v>
      </c>
      <c r="Q45" s="28">
        <v>-39.673919677734297</v>
      </c>
      <c r="R45" s="28">
        <v>-132.38168334960901</v>
      </c>
      <c r="T45" s="28"/>
      <c r="U45" s="46">
        <v>-103.204986572265</v>
      </c>
      <c r="V45" s="2">
        <v>-257.99945068359301</v>
      </c>
      <c r="W45" s="42">
        <v>-419.22781372070301</v>
      </c>
      <c r="X45" s="2">
        <v>-519.49310302734295</v>
      </c>
      <c r="Y45" s="2">
        <v>-280.041900634765</v>
      </c>
      <c r="Z45" s="2">
        <v>-482.66848754882801</v>
      </c>
      <c r="AA45" s="27">
        <v>-1258.25964355468</v>
      </c>
      <c r="AB45" s="42">
        <v>-43.3400268554687</v>
      </c>
      <c r="AC45" s="2">
        <v>-265.88772583007801</v>
      </c>
      <c r="AD45" s="2">
        <v>-845.24127197265602</v>
      </c>
      <c r="AE45" s="2">
        <v>-316.819732666015</v>
      </c>
      <c r="AF45" s="2">
        <v>-121.84188842773401</v>
      </c>
      <c r="AG45" s="2">
        <v>-86.345832824707003</v>
      </c>
      <c r="AH45" s="44">
        <v>-786.1982421875</v>
      </c>
      <c r="AJ45" s="2">
        <v>-151.91809082031199</v>
      </c>
      <c r="AK45" s="2">
        <v>-280.041900634765</v>
      </c>
    </row>
    <row r="46" spans="1:37" x14ac:dyDescent="0.25">
      <c r="A46" s="63">
        <f>N13</f>
        <v>107.76228508582464</v>
      </c>
      <c r="B46" s="60">
        <f t="shared" si="2"/>
        <v>0.10776228508582464</v>
      </c>
      <c r="C46" s="2">
        <v>27</v>
      </c>
      <c r="D46" s="2">
        <v>-274.18002319335898</v>
      </c>
      <c r="E46" s="42">
        <v>-98.924743652343693</v>
      </c>
      <c r="F46" s="2">
        <v>-395.03073120117102</v>
      </c>
      <c r="G46" s="2">
        <v>21.0944519042968</v>
      </c>
      <c r="H46" s="2">
        <v>-425.7958984375</v>
      </c>
      <c r="I46" s="2">
        <v>-166.11648559570301</v>
      </c>
      <c r="J46" s="2">
        <v>-350.004302978515</v>
      </c>
      <c r="K46" s="2">
        <v>-380.70910644531199</v>
      </c>
      <c r="L46" s="43">
        <v>-45.345428466796797</v>
      </c>
      <c r="M46" s="27">
        <v>-31.8851928710937</v>
      </c>
      <c r="N46" s="27">
        <v>-69.434997558593693</v>
      </c>
      <c r="O46" s="28">
        <v>-1414.85168457031</v>
      </c>
      <c r="P46" s="28">
        <v>-228.00863647460901</v>
      </c>
      <c r="Q46" s="28">
        <v>-41.5188598632812</v>
      </c>
      <c r="R46" s="28">
        <v>-128.39974975585901</v>
      </c>
      <c r="T46" s="28"/>
      <c r="U46" s="2">
        <v>-97.564056396484304</v>
      </c>
      <c r="V46" s="2">
        <v>-267.076904296875</v>
      </c>
      <c r="W46" s="42">
        <v>-426.67004394531199</v>
      </c>
      <c r="X46" s="2">
        <v>-232.87533569335901</v>
      </c>
      <c r="Y46" s="2">
        <v>-378.82818603515602</v>
      </c>
      <c r="Z46" s="2">
        <v>-503.47692871093699</v>
      </c>
      <c r="AA46" s="27">
        <v>-1259.58190917968</v>
      </c>
      <c r="AB46" s="42">
        <v>-43.1593017578125</v>
      </c>
      <c r="AC46" s="2">
        <v>-302.97225952148398</v>
      </c>
      <c r="AD46" s="2">
        <v>-870.80383300781205</v>
      </c>
      <c r="AE46" s="2">
        <v>-330.344482421875</v>
      </c>
      <c r="AF46" s="2">
        <v>-120.04693603515599</v>
      </c>
      <c r="AG46" s="2">
        <v>-73.590339660644503</v>
      </c>
      <c r="AH46" s="44">
        <v>-732.7705078125</v>
      </c>
      <c r="AJ46" s="2">
        <v>-170.7958984375</v>
      </c>
      <c r="AK46" s="2">
        <v>-378.82818603515602</v>
      </c>
    </row>
    <row r="47" spans="1:37" x14ac:dyDescent="0.25">
      <c r="C47" s="2">
        <v>28</v>
      </c>
      <c r="D47" s="2">
        <v>-87.322906494140597</v>
      </c>
      <c r="E47" s="42">
        <v>-101.181671142578</v>
      </c>
      <c r="F47" s="2">
        <v>-418.00036621093699</v>
      </c>
      <c r="G47" s="2">
        <v>22.0981140136718</v>
      </c>
      <c r="H47" s="2">
        <v>-444.03985595703102</v>
      </c>
      <c r="I47" s="2">
        <v>-166.24215698242099</v>
      </c>
      <c r="J47" s="2">
        <v>-301.61605834960898</v>
      </c>
      <c r="K47" s="2">
        <v>-396.876953125</v>
      </c>
      <c r="L47" s="43">
        <v>-48.2709350585937</v>
      </c>
      <c r="M47" s="27">
        <v>-35.366455078125</v>
      </c>
      <c r="N47" s="27">
        <v>-67.389533996582003</v>
      </c>
      <c r="O47" s="28">
        <v>-1404.43627929687</v>
      </c>
      <c r="P47" s="28">
        <v>-231.572494506835</v>
      </c>
      <c r="Q47" s="28">
        <v>-42.416015625</v>
      </c>
      <c r="R47" s="28">
        <v>-129.48504638671801</v>
      </c>
      <c r="T47" s="28"/>
      <c r="U47" s="2">
        <v>-93.339416503906193</v>
      </c>
      <c r="V47" s="2">
        <v>-274.68951416015602</v>
      </c>
      <c r="W47" s="2">
        <v>-427.94036865234301</v>
      </c>
      <c r="X47" s="2">
        <v>-581.82312011718705</v>
      </c>
      <c r="Y47" s="2">
        <v>-524.158203125</v>
      </c>
      <c r="Z47" s="2">
        <v>-526.64898681640602</v>
      </c>
      <c r="AA47" s="27">
        <v>-1206.88305664062</v>
      </c>
      <c r="AB47" s="42">
        <v>-43.777984619140597</v>
      </c>
      <c r="AC47" s="2">
        <v>-349.87722778320301</v>
      </c>
      <c r="AD47" s="2">
        <v>-898.39733886718705</v>
      </c>
      <c r="AE47" s="2">
        <v>-352.71127319335898</v>
      </c>
      <c r="AF47" s="2">
        <v>-121.795532226562</v>
      </c>
      <c r="AG47" s="2">
        <v>-78.615325927734304</v>
      </c>
      <c r="AH47" s="44">
        <v>-693.41101074218705</v>
      </c>
      <c r="AJ47" s="2">
        <v>-189.03985595703102</v>
      </c>
      <c r="AK47" s="2">
        <v>-524.158203125</v>
      </c>
    </row>
    <row r="48" spans="1:37" x14ac:dyDescent="0.25">
      <c r="A48" s="2">
        <f>TTEST(A22:A34,A36:A46,2,2)</f>
        <v>5.2927295946360604E-3</v>
      </c>
      <c r="C48" s="2">
        <v>29</v>
      </c>
      <c r="D48" s="2">
        <v>-81.352958679199205</v>
      </c>
      <c r="E48" s="42">
        <v>-99.487060546875</v>
      </c>
      <c r="F48" s="2">
        <v>-424.66928100585898</v>
      </c>
      <c r="G48" s="2">
        <v>17.1970520019531</v>
      </c>
      <c r="H48" s="2">
        <v>-454.02615356445301</v>
      </c>
      <c r="I48" s="2">
        <v>-162.8623046875</v>
      </c>
      <c r="J48" s="2">
        <v>-297.36587524414</v>
      </c>
      <c r="K48" s="2">
        <v>-391.73855590820301</v>
      </c>
      <c r="L48" s="43">
        <v>-48.903167724609297</v>
      </c>
      <c r="M48" s="27">
        <v>-47.6538696289062</v>
      </c>
      <c r="N48" s="27">
        <v>-67.149017333984304</v>
      </c>
      <c r="O48" s="28">
        <v>-1444.46496582031</v>
      </c>
      <c r="P48" s="28">
        <v>-234.00151062011699</v>
      </c>
      <c r="Q48" s="28">
        <v>-45.4419555664062</v>
      </c>
      <c r="R48" s="28">
        <v>-134.68087768554599</v>
      </c>
      <c r="T48" s="28"/>
      <c r="U48" s="2">
        <v>-92.156524658203097</v>
      </c>
      <c r="V48" s="2">
        <v>-289.11959838867102</v>
      </c>
      <c r="W48" s="2">
        <v>-423.15988159179602</v>
      </c>
      <c r="X48" s="46">
        <v>-775.174072265625</v>
      </c>
      <c r="Y48" s="2">
        <v>-702.43811035156205</v>
      </c>
      <c r="Z48" s="2">
        <v>-609.35754394531205</v>
      </c>
      <c r="AA48" s="27">
        <v>-1182.94921875</v>
      </c>
      <c r="AB48" s="2">
        <v>-45.6023559570312</v>
      </c>
      <c r="AC48" s="2">
        <v>-388.96728515625</v>
      </c>
      <c r="AD48" s="2">
        <v>-909.677978515625</v>
      </c>
      <c r="AE48" s="2">
        <v>-378.01034545898398</v>
      </c>
      <c r="AF48" s="2">
        <v>-135.18746948242099</v>
      </c>
      <c r="AG48" s="2">
        <v>-75.410331726074205</v>
      </c>
      <c r="AH48" s="44">
        <v>-648.13977050781205</v>
      </c>
      <c r="AJ48" s="2">
        <v>-199.02615356445301</v>
      </c>
      <c r="AK48" s="2">
        <v>-702.43811035156205</v>
      </c>
    </row>
    <row r="49" spans="3:37" x14ac:dyDescent="0.25">
      <c r="C49" s="2">
        <v>30</v>
      </c>
      <c r="D49" s="2">
        <v>-97.683601379394503</v>
      </c>
      <c r="E49" s="42">
        <v>-100.868682861328</v>
      </c>
      <c r="F49" s="46">
        <v>-429.349609375</v>
      </c>
      <c r="G49" s="2">
        <v>11.9461059570312</v>
      </c>
      <c r="H49" s="2">
        <v>-462.41510009765602</v>
      </c>
      <c r="I49" s="2">
        <v>-159.97918701171801</v>
      </c>
      <c r="J49" s="2">
        <v>-282.26239013671801</v>
      </c>
      <c r="K49" s="2">
        <v>-403.97036743164</v>
      </c>
      <c r="L49" s="43">
        <v>-49.788726806640597</v>
      </c>
      <c r="M49" s="27">
        <v>-67.507141113281193</v>
      </c>
      <c r="N49" s="27">
        <v>-64.914146423339801</v>
      </c>
      <c r="O49" s="28">
        <v>-1450.00170898437</v>
      </c>
      <c r="P49" s="28">
        <v>-237.79902648925699</v>
      </c>
      <c r="Q49" s="28">
        <v>-47.154296875</v>
      </c>
      <c r="T49" s="28"/>
      <c r="U49" s="2">
        <v>-88.095855712890597</v>
      </c>
      <c r="V49" s="2">
        <v>-307.39685058593699</v>
      </c>
      <c r="W49" s="2">
        <v>-428.98696899414</v>
      </c>
      <c r="X49" s="2">
        <v>-414.87454223632801</v>
      </c>
      <c r="Y49" s="2">
        <v>-801.89215087890602</v>
      </c>
      <c r="Z49" s="2">
        <v>-639.21154785156205</v>
      </c>
      <c r="AA49" s="27">
        <v>-1184.50671386718</v>
      </c>
      <c r="AB49" s="2">
        <v>-46.174957275390597</v>
      </c>
      <c r="AC49" s="2">
        <v>-441.60748291015602</v>
      </c>
      <c r="AD49" s="2">
        <v>-928.98223876953102</v>
      </c>
      <c r="AE49" s="2">
        <v>-401.80126953125</v>
      </c>
      <c r="AF49" s="2">
        <v>-180.26940917968699</v>
      </c>
      <c r="AG49" s="2">
        <v>-75.711044311523395</v>
      </c>
      <c r="AH49" s="44">
        <v>-610.97332763671795</v>
      </c>
      <c r="AJ49" s="2">
        <v>-207.41510009765602</v>
      </c>
      <c r="AK49" s="2">
        <v>-801.89215087890602</v>
      </c>
    </row>
    <row r="50" spans="3:37" x14ac:dyDescent="0.25">
      <c r="C50" s="2">
        <v>31</v>
      </c>
      <c r="D50" s="2">
        <v>-124.127380371093</v>
      </c>
      <c r="E50" s="2">
        <v>-102.462097167968</v>
      </c>
      <c r="F50" s="2">
        <v>-415.36334228515602</v>
      </c>
      <c r="G50" s="2">
        <v>1.8616638183593699</v>
      </c>
      <c r="H50" s="2">
        <v>-468.78973388671801</v>
      </c>
      <c r="I50" s="2">
        <v>-155.632080078125</v>
      </c>
      <c r="J50" s="2">
        <v>-250.7763671875</v>
      </c>
      <c r="K50" s="2">
        <v>-411.609130859375</v>
      </c>
      <c r="L50" s="27">
        <v>-49.252166748046797</v>
      </c>
      <c r="M50" s="27">
        <v>-110.75250244140599</v>
      </c>
      <c r="N50" s="27">
        <v>-63.102951049804602</v>
      </c>
      <c r="O50" s="28">
        <v>-1471.9130859375</v>
      </c>
      <c r="P50" s="28">
        <v>-239.05609130859301</v>
      </c>
      <c r="Q50" s="28">
        <v>-43.548919677734297</v>
      </c>
      <c r="T50" s="28"/>
      <c r="U50" s="2">
        <v>-84.011505126953097</v>
      </c>
      <c r="V50" s="2">
        <v>-324.00460815429602</v>
      </c>
      <c r="W50" s="2">
        <v>-407.84893798828102</v>
      </c>
      <c r="X50" s="2">
        <v>-361.12200927734301</v>
      </c>
      <c r="Y50" s="2">
        <v>-850.12097167968705</v>
      </c>
      <c r="Z50" s="2">
        <v>-678.25793457031205</v>
      </c>
      <c r="AA50" s="27">
        <v>-1197.28979492187</v>
      </c>
      <c r="AB50" s="2">
        <v>-70.556701660156193</v>
      </c>
      <c r="AC50" s="2">
        <v>-556.80059814453102</v>
      </c>
      <c r="AD50" s="2">
        <v>-950.83221435546795</v>
      </c>
      <c r="AE50" s="2">
        <v>-425.02548217773398</v>
      </c>
      <c r="AF50" s="2">
        <v>-256.86749267578102</v>
      </c>
      <c r="AG50" s="2">
        <v>-80.731391906738196</v>
      </c>
      <c r="AH50" s="44">
        <v>-570.93792724609295</v>
      </c>
      <c r="AJ50" s="2">
        <v>-213.78973388671801</v>
      </c>
      <c r="AK50" s="2">
        <v>-850.12097167968705</v>
      </c>
    </row>
    <row r="51" spans="3:37" x14ac:dyDescent="0.25">
      <c r="C51" s="2">
        <v>32</v>
      </c>
      <c r="D51" s="2">
        <v>-260.67193603515602</v>
      </c>
      <c r="E51" s="2">
        <v>-102.15737915039</v>
      </c>
      <c r="F51" s="2">
        <v>-411.76327514648398</v>
      </c>
      <c r="G51" s="2">
        <v>-5.5598449707031197</v>
      </c>
      <c r="H51" s="2">
        <v>-476.01535034179602</v>
      </c>
      <c r="I51" s="2">
        <v>-152.88146972656199</v>
      </c>
      <c r="J51" s="42">
        <v>-180.36874389648401</v>
      </c>
      <c r="K51" s="2">
        <v>-412.31317138671801</v>
      </c>
      <c r="L51" s="27">
        <v>-50.664215087890597</v>
      </c>
      <c r="M51" s="27">
        <v>-161.69204711914</v>
      </c>
      <c r="N51" s="27">
        <v>-67.226097106933494</v>
      </c>
      <c r="O51" s="28">
        <v>-1465.4560546875</v>
      </c>
      <c r="P51" s="28">
        <v>-241.60920715332</v>
      </c>
      <c r="Q51" s="28">
        <v>-49.305572509765597</v>
      </c>
      <c r="T51" s="28"/>
      <c r="U51" s="2">
        <v>-85.756164550781193</v>
      </c>
      <c r="V51" s="2">
        <v>-347.20114135742102</v>
      </c>
      <c r="W51" s="2">
        <v>-430.92990112304602</v>
      </c>
      <c r="X51" s="2">
        <v>-331.91970825195301</v>
      </c>
      <c r="Y51" s="46">
        <v>-853.26721191406205</v>
      </c>
      <c r="Z51" s="2">
        <v>-731.51428222656205</v>
      </c>
      <c r="AA51" s="27">
        <v>-1184.74645996093</v>
      </c>
      <c r="AB51" s="2">
        <v>-123.695190429687</v>
      </c>
      <c r="AC51" s="2">
        <v>-661.278564453125</v>
      </c>
      <c r="AD51" s="2">
        <v>-966.47570800781205</v>
      </c>
      <c r="AE51" s="2">
        <v>-447.03280639648398</v>
      </c>
      <c r="AF51" s="2">
        <v>-426.58181762695301</v>
      </c>
      <c r="AG51" s="2">
        <v>-84.333908081054602</v>
      </c>
      <c r="AH51" s="44">
        <v>-550.36828613281205</v>
      </c>
      <c r="AJ51" s="2">
        <v>-221.01535034179602</v>
      </c>
      <c r="AK51" s="46">
        <v>-853.26721191406205</v>
      </c>
    </row>
    <row r="52" spans="3:37" x14ac:dyDescent="0.25">
      <c r="C52" s="2">
        <v>33</v>
      </c>
      <c r="D52" s="2">
        <v>-304.01788330078102</v>
      </c>
      <c r="E52" s="2">
        <v>-101.13449096679599</v>
      </c>
      <c r="F52" s="2">
        <v>-409.86605834960898</v>
      </c>
      <c r="G52" s="2">
        <v>-17.823974609375</v>
      </c>
      <c r="H52" s="2">
        <v>-484.224609375</v>
      </c>
      <c r="I52" s="2">
        <v>-150.00503540039</v>
      </c>
      <c r="J52" s="42">
        <v>-180.07568359375</v>
      </c>
      <c r="K52" s="2">
        <v>-399.20928955078102</v>
      </c>
      <c r="L52" s="27">
        <v>-51.2420043945312</v>
      </c>
      <c r="M52" s="27">
        <v>-217.92935180664</v>
      </c>
      <c r="N52" s="27">
        <v>-64.820732116699205</v>
      </c>
      <c r="O52" s="28">
        <v>-1456.79821777343</v>
      </c>
      <c r="P52" s="28">
        <v>-242.27992248535099</v>
      </c>
      <c r="Q52" s="28">
        <v>-50.1647338867187</v>
      </c>
      <c r="T52" s="28"/>
      <c r="U52" s="2">
        <v>-82.896423339843693</v>
      </c>
      <c r="V52" s="2">
        <v>-374.77276611328102</v>
      </c>
      <c r="W52" s="2">
        <v>-458.78747558593699</v>
      </c>
      <c r="X52" s="2">
        <v>-310.96347045898398</v>
      </c>
      <c r="Y52" s="2">
        <v>-823.89587402343705</v>
      </c>
      <c r="Z52" s="2">
        <v>-782.44903564453102</v>
      </c>
      <c r="AA52" s="27">
        <v>-1091.11450195312</v>
      </c>
      <c r="AB52" s="2">
        <v>-219.116607666015</v>
      </c>
      <c r="AC52" s="2">
        <v>-711.26477050781205</v>
      </c>
      <c r="AD52" s="2">
        <v>-976.7763671875</v>
      </c>
      <c r="AE52" s="2">
        <v>-470.795806884765</v>
      </c>
      <c r="AF52" s="2">
        <v>-751.61602783203102</v>
      </c>
      <c r="AG52" s="2">
        <v>-94.968315124511705</v>
      </c>
      <c r="AH52" s="44">
        <v>-518.37725830078102</v>
      </c>
      <c r="AJ52" s="2">
        <v>-229.224609375</v>
      </c>
      <c r="AK52" s="2">
        <v>-823.89587402343705</v>
      </c>
    </row>
    <row r="53" spans="3:37" x14ac:dyDescent="0.25">
      <c r="C53" s="2">
        <v>34</v>
      </c>
      <c r="D53" s="2">
        <v>-370.89019775390602</v>
      </c>
      <c r="E53" s="2">
        <v>-99.403625488281193</v>
      </c>
      <c r="F53" s="2">
        <v>-403.32287597656199</v>
      </c>
      <c r="G53" s="2">
        <v>-32.346221923828097</v>
      </c>
      <c r="H53" s="2">
        <v>-494.42349243164</v>
      </c>
      <c r="I53" s="2">
        <v>-136.42486572265599</v>
      </c>
      <c r="J53" s="2">
        <v>-203.20657348632801</v>
      </c>
      <c r="K53" s="2">
        <v>-388.475341796875</v>
      </c>
      <c r="L53" s="27">
        <v>-55.062896728515597</v>
      </c>
      <c r="M53" s="27">
        <v>-290.742919921875</v>
      </c>
      <c r="N53" s="27">
        <v>-68.620147705078097</v>
      </c>
      <c r="O53" s="28">
        <v>-1441.21752929687</v>
      </c>
      <c r="P53" s="28">
        <v>-244.90440368652301</v>
      </c>
      <c r="Q53" s="28">
        <v>-55.0789794921875</v>
      </c>
      <c r="T53" s="28"/>
      <c r="U53" s="2">
        <v>-82.496032714843693</v>
      </c>
      <c r="V53" s="2">
        <v>-402.37176513671801</v>
      </c>
      <c r="W53" s="2">
        <v>-501.72994995117102</v>
      </c>
      <c r="X53" s="2">
        <v>-295.59918212890602</v>
      </c>
      <c r="Y53" s="2">
        <v>-798.49523925781205</v>
      </c>
      <c r="Z53" s="2">
        <v>-834.35607910156205</v>
      </c>
      <c r="AA53" s="27">
        <v>-1132.35900878906</v>
      </c>
      <c r="AB53" s="2">
        <v>-548.46252441406205</v>
      </c>
      <c r="AC53" s="2">
        <v>-735.86865234375</v>
      </c>
      <c r="AD53" s="2">
        <v>-978.01672363281205</v>
      </c>
      <c r="AE53" s="2">
        <v>-490.66378784179602</v>
      </c>
      <c r="AF53" s="2">
        <v>-836.45300292968705</v>
      </c>
      <c r="AG53" s="2">
        <v>-92.993278503417898</v>
      </c>
      <c r="AH53" s="44">
        <v>-495.28277587890602</v>
      </c>
      <c r="AJ53" s="2">
        <v>-239.42349243164</v>
      </c>
      <c r="AK53" s="2">
        <v>-798.49523925781205</v>
      </c>
    </row>
    <row r="54" spans="3:37" x14ac:dyDescent="0.25">
      <c r="C54" s="2">
        <v>35</v>
      </c>
      <c r="D54" s="2">
        <v>-582.0126953125</v>
      </c>
      <c r="E54" s="2">
        <v>-99.986114501953097</v>
      </c>
      <c r="F54" s="2">
        <v>-395.68142700195301</v>
      </c>
      <c r="G54" s="2">
        <v>-45.288330078125</v>
      </c>
      <c r="H54" s="2">
        <v>-497.90359497070301</v>
      </c>
      <c r="I54" s="2">
        <v>-131.30862426757801</v>
      </c>
      <c r="J54" s="2">
        <v>-251.93765258789</v>
      </c>
      <c r="K54" s="2">
        <v>-390.35516357421801</v>
      </c>
      <c r="L54" s="27">
        <v>-57.2454223632812</v>
      </c>
      <c r="M54" s="27">
        <v>-383.32366943359301</v>
      </c>
      <c r="N54" s="27">
        <v>-67.119705200195298</v>
      </c>
      <c r="O54" s="28">
        <v>-1417.5859375</v>
      </c>
      <c r="P54" s="28">
        <v>-249.42565917968699</v>
      </c>
      <c r="Q54" s="28">
        <v>-50.3707275390625</v>
      </c>
      <c r="T54" s="28"/>
      <c r="U54" s="2">
        <v>-78.944885253906193</v>
      </c>
      <c r="V54" s="2">
        <v>-430.65628051757801</v>
      </c>
      <c r="W54" s="2">
        <v>-565.71240234375</v>
      </c>
      <c r="X54" s="2">
        <v>-280.58184814453102</v>
      </c>
      <c r="Y54" s="2">
        <v>-744.35168457031205</v>
      </c>
      <c r="Z54" s="2">
        <v>-878.37121582031205</v>
      </c>
      <c r="AA54" s="27">
        <v>-1141.37097167968</v>
      </c>
      <c r="AB54" s="2">
        <v>-729.52227783203102</v>
      </c>
      <c r="AC54" s="2">
        <v>-750.68310546875</v>
      </c>
      <c r="AD54" s="2">
        <v>-973.37493896484295</v>
      </c>
      <c r="AE54" s="2">
        <v>-509.35443115234301</v>
      </c>
      <c r="AF54" s="2">
        <v>-923.35339355468705</v>
      </c>
      <c r="AG54" s="2">
        <v>-95.225730895995994</v>
      </c>
      <c r="AH54" s="44">
        <v>-449.14608764648398</v>
      </c>
      <c r="AJ54" s="2">
        <v>-242.90359497070301</v>
      </c>
      <c r="AK54" s="2">
        <v>-744.35168457031205</v>
      </c>
    </row>
    <row r="55" spans="3:37" x14ac:dyDescent="0.25">
      <c r="C55" s="2">
        <v>36</v>
      </c>
      <c r="D55" s="2">
        <v>-680.41607666015602</v>
      </c>
      <c r="E55" s="2">
        <v>-100.727233886718</v>
      </c>
      <c r="F55" s="2">
        <v>-389.65905761718699</v>
      </c>
      <c r="G55" s="2">
        <v>-58.310211181640597</v>
      </c>
      <c r="H55" s="2">
        <v>-503.28775024414</v>
      </c>
      <c r="I55" s="2">
        <v>-128.95584106445301</v>
      </c>
      <c r="J55" s="2">
        <v>-297.80679321289</v>
      </c>
      <c r="K55" s="2">
        <v>-405.62261962890602</v>
      </c>
      <c r="L55" s="27">
        <v>-59.5980834960937</v>
      </c>
      <c r="M55" s="27">
        <v>-533.73498535156205</v>
      </c>
      <c r="N55" s="27">
        <v>-65.162124633789006</v>
      </c>
      <c r="O55" s="28">
        <v>-1401.18627929687</v>
      </c>
      <c r="P55" s="28">
        <v>-248.16461181640599</v>
      </c>
      <c r="Q55" s="28">
        <v>-50.662933349609297</v>
      </c>
      <c r="T55" s="28"/>
      <c r="U55" s="2">
        <v>-77.07568359375</v>
      </c>
      <c r="V55" s="2">
        <v>-445.864166259765</v>
      </c>
      <c r="W55" s="2">
        <v>-603.27825927734295</v>
      </c>
      <c r="X55" s="2">
        <v>-264.15890502929602</v>
      </c>
      <c r="Y55" s="2">
        <v>-693.0419921875</v>
      </c>
      <c r="Z55" s="2">
        <v>-908.80224609375</v>
      </c>
      <c r="AA55" s="27">
        <v>-1201.0859375</v>
      </c>
      <c r="AB55" s="2">
        <v>-779.25646972656205</v>
      </c>
      <c r="AC55" s="2">
        <v>-807.87683105468705</v>
      </c>
      <c r="AD55" s="2">
        <v>-984.98254394531205</v>
      </c>
      <c r="AE55" s="2">
        <v>-529.62731933593705</v>
      </c>
      <c r="AF55" s="2">
        <v>-1032.36755371093</v>
      </c>
      <c r="AG55" s="2">
        <v>-102.839805603027</v>
      </c>
      <c r="AH55" s="44">
        <v>-429.58264160156199</v>
      </c>
      <c r="AJ55" s="2">
        <v>-248.28775024414</v>
      </c>
      <c r="AK55" s="2">
        <v>-693.0419921875</v>
      </c>
    </row>
    <row r="56" spans="3:37" x14ac:dyDescent="0.25">
      <c r="C56" s="2">
        <v>37</v>
      </c>
      <c r="D56" s="2">
        <v>-721.90008544921795</v>
      </c>
      <c r="E56" s="2">
        <v>-102.05050659179599</v>
      </c>
      <c r="F56" s="2">
        <v>-379.09783935546801</v>
      </c>
      <c r="G56" s="2">
        <v>-75.815338134765597</v>
      </c>
      <c r="H56" s="2">
        <v>-504.10794067382801</v>
      </c>
      <c r="I56" s="2">
        <v>-123.02398681640599</v>
      </c>
      <c r="J56" s="2">
        <v>-302.79541015625</v>
      </c>
      <c r="K56" s="2">
        <v>-412.822509765625</v>
      </c>
      <c r="L56" s="27">
        <v>-61.54541015625</v>
      </c>
      <c r="M56" s="27">
        <v>-765.87060546875</v>
      </c>
      <c r="N56" s="27">
        <v>-71.347053527832003</v>
      </c>
      <c r="O56" s="28">
        <v>-1373.86108398437</v>
      </c>
      <c r="P56" s="28">
        <v>-243.56129455566401</v>
      </c>
      <c r="Q56" s="28">
        <v>-56.2826538085937</v>
      </c>
      <c r="T56" s="28"/>
      <c r="U56" s="2">
        <v>-74.5157470703125</v>
      </c>
      <c r="V56" s="2">
        <v>-458.619384765625</v>
      </c>
      <c r="W56" s="2">
        <v>-675.40625</v>
      </c>
      <c r="X56" s="2">
        <v>-256.69192504882801</v>
      </c>
      <c r="Y56" s="2">
        <v>-640.79473876953102</v>
      </c>
      <c r="Z56" s="2">
        <v>-933.5283203125</v>
      </c>
      <c r="AA56" s="27">
        <v>-1286.68798828125</v>
      </c>
      <c r="AB56" s="2">
        <v>-876.43249511718705</v>
      </c>
      <c r="AC56" s="2">
        <v>-852.46472167968705</v>
      </c>
      <c r="AD56" s="2">
        <v>-1023.62219238281</v>
      </c>
      <c r="AE56" s="2">
        <v>-541.58526611328102</v>
      </c>
      <c r="AF56" s="2">
        <v>-1101.43896484375</v>
      </c>
      <c r="AG56" s="2">
        <v>-110.98414611816401</v>
      </c>
      <c r="AH56" s="44">
        <v>-417.93521118164</v>
      </c>
      <c r="AJ56" s="2">
        <v>-249.10794067382801</v>
      </c>
      <c r="AK56" s="2">
        <v>-640.79473876953102</v>
      </c>
    </row>
    <row r="57" spans="3:37" x14ac:dyDescent="0.25">
      <c r="C57" s="2">
        <v>38</v>
      </c>
      <c r="D57" s="46">
        <v>-722.87994384765602</v>
      </c>
      <c r="E57" s="2">
        <v>-99.403564453125</v>
      </c>
      <c r="F57" s="2">
        <v>-365.57629394531199</v>
      </c>
      <c r="G57" s="46">
        <v>-89.791290283203097</v>
      </c>
      <c r="H57" s="2">
        <v>-510.52990722656199</v>
      </c>
      <c r="I57" s="2">
        <v>-115.79452514648401</v>
      </c>
      <c r="J57" s="2">
        <v>-308.02276611328102</v>
      </c>
      <c r="K57" s="2">
        <v>-416.41827392578102</v>
      </c>
      <c r="L57" s="27">
        <v>-65.205108642578097</v>
      </c>
      <c r="M57" s="27">
        <v>-879.77185058593705</v>
      </c>
      <c r="N57" s="27">
        <v>-75.968528747558494</v>
      </c>
      <c r="O57" s="28">
        <v>-1367.73120117187</v>
      </c>
      <c r="P57" s="28">
        <v>-243.16198730468699</v>
      </c>
      <c r="Q57" s="28">
        <v>-57.009063720703097</v>
      </c>
      <c r="T57" s="28"/>
      <c r="U57" s="2">
        <v>-71.458435058593693</v>
      </c>
      <c r="V57" s="2">
        <v>-468.82995605468699</v>
      </c>
      <c r="W57" s="2">
        <v>-722.87060546875</v>
      </c>
      <c r="X57" s="2">
        <v>-247.04574584960901</v>
      </c>
      <c r="Y57" s="2">
        <v>-603.080322265625</v>
      </c>
      <c r="Z57" s="2">
        <v>-954.414794921875</v>
      </c>
      <c r="AB57" s="2">
        <v>-804.13714599609295</v>
      </c>
      <c r="AC57" s="2">
        <v>-879.55218505859295</v>
      </c>
      <c r="AD57" s="2">
        <v>-1498.42797851562</v>
      </c>
      <c r="AE57" s="2">
        <v>-554.13909912109295</v>
      </c>
      <c r="AF57" s="2">
        <v>-1148.85437011718</v>
      </c>
      <c r="AG57" s="2">
        <v>-110.942420959472</v>
      </c>
      <c r="AH57" s="44">
        <v>-399.390533447265</v>
      </c>
      <c r="AJ57" s="2">
        <v>-255.52990722656199</v>
      </c>
      <c r="AK57" s="2">
        <v>-603.080322265625</v>
      </c>
    </row>
    <row r="58" spans="3:37" x14ac:dyDescent="0.25">
      <c r="C58" s="2">
        <v>39</v>
      </c>
      <c r="D58" s="2">
        <v>-700.84729003906205</v>
      </c>
      <c r="E58" s="2">
        <v>-98.814025878906193</v>
      </c>
      <c r="F58" s="2">
        <v>-358.342529296875</v>
      </c>
      <c r="G58" s="2">
        <v>-87.045074462890597</v>
      </c>
      <c r="H58" s="2">
        <v>-516.63818359375</v>
      </c>
      <c r="I58" s="2">
        <v>-114.23336791992099</v>
      </c>
      <c r="J58" s="2">
        <v>-309.97418212890602</v>
      </c>
      <c r="K58" s="2">
        <v>-417.18017578125</v>
      </c>
      <c r="L58" s="27">
        <v>-67.027618408203097</v>
      </c>
      <c r="M58" s="27">
        <v>-906.93762207031205</v>
      </c>
      <c r="N58" s="27">
        <v>-83.879165649414006</v>
      </c>
      <c r="O58" s="28">
        <v>-1369.71655273437</v>
      </c>
      <c r="P58" s="28">
        <v>-247.98397827148401</v>
      </c>
      <c r="Q58" s="28">
        <v>-56.892303466796797</v>
      </c>
      <c r="T58" s="28"/>
      <c r="U58" s="2">
        <v>-67.2662353515625</v>
      </c>
      <c r="V58" s="2">
        <v>-475.29013061523398</v>
      </c>
      <c r="W58" s="2">
        <v>-776.0546875</v>
      </c>
      <c r="X58" s="2">
        <v>-239.1162109375</v>
      </c>
      <c r="Y58" s="2">
        <v>-563.01416015625</v>
      </c>
      <c r="Z58" s="2">
        <v>-958.40667724609295</v>
      </c>
      <c r="AB58" s="2">
        <v>-855.60974121093705</v>
      </c>
      <c r="AC58" s="2">
        <v>-864.537353515625</v>
      </c>
      <c r="AD58" s="2">
        <v>-1236.04931640625</v>
      </c>
      <c r="AE58" s="2">
        <v>-553.66809082031205</v>
      </c>
      <c r="AF58" s="2">
        <v>-1178.65161132812</v>
      </c>
      <c r="AG58" s="2">
        <v>-116.491096496582</v>
      </c>
      <c r="AH58" s="44">
        <v>-380.93762207031199</v>
      </c>
      <c r="AJ58" s="2">
        <v>-261.63818359375</v>
      </c>
      <c r="AK58" s="2">
        <v>-563.01416015625</v>
      </c>
    </row>
    <row r="59" spans="3:37" x14ac:dyDescent="0.25">
      <c r="C59" s="2">
        <v>40</v>
      </c>
      <c r="D59" s="2">
        <v>-699.03991699218705</v>
      </c>
      <c r="E59" s="2">
        <v>-100.944213867187</v>
      </c>
      <c r="F59" s="2">
        <v>-344.33914184570301</v>
      </c>
      <c r="G59" s="2">
        <v>-80.620544433593693</v>
      </c>
      <c r="H59" s="2">
        <v>-514.46478271484295</v>
      </c>
      <c r="I59" s="2">
        <v>-109.91549682617099</v>
      </c>
      <c r="J59" s="2">
        <v>-314.11279296875</v>
      </c>
      <c r="K59" s="2">
        <v>-415.11651611328102</v>
      </c>
      <c r="L59" s="27">
        <v>-68.6810302734375</v>
      </c>
      <c r="M59" s="27">
        <v>-923.42071533203102</v>
      </c>
      <c r="N59" s="27">
        <v>-89.001296997070298</v>
      </c>
      <c r="O59" s="28">
        <v>-1385.89697265625</v>
      </c>
      <c r="P59" s="28">
        <v>-248.019119262695</v>
      </c>
      <c r="Q59" s="28">
        <v>-60.7044677734375</v>
      </c>
      <c r="T59" s="28"/>
      <c r="U59" s="2">
        <v>-66.761993408203097</v>
      </c>
      <c r="V59" s="46">
        <v>-483.50582885742102</v>
      </c>
      <c r="W59" s="2">
        <v>-822.052490234375</v>
      </c>
      <c r="X59" s="2">
        <v>-233.30416870117099</v>
      </c>
      <c r="Y59" s="2">
        <v>-523.96990966796795</v>
      </c>
      <c r="Z59" s="46">
        <v>-958.75048828125</v>
      </c>
      <c r="AB59" s="2">
        <v>-803.73571777343705</v>
      </c>
      <c r="AC59" s="2">
        <v>-820.77844238281205</v>
      </c>
      <c r="AD59" s="2">
        <v>-1429.56591796875</v>
      </c>
      <c r="AE59" s="2">
        <v>-557.92858886718705</v>
      </c>
      <c r="AF59" s="46">
        <v>-1191.72265625</v>
      </c>
      <c r="AG59" s="2">
        <v>-121.452186584472</v>
      </c>
      <c r="AH59" s="44">
        <v>-365.90545654296801</v>
      </c>
      <c r="AJ59" s="2">
        <v>-259.46478271484295</v>
      </c>
      <c r="AK59" s="2">
        <v>-523.96990966796795</v>
      </c>
    </row>
    <row r="60" spans="3:37" x14ac:dyDescent="0.25">
      <c r="C60" s="2">
        <v>41</v>
      </c>
      <c r="D60" s="2">
        <v>-1079.99572753906</v>
      </c>
      <c r="E60" s="2">
        <v>-100.94833374023401</v>
      </c>
      <c r="F60" s="2">
        <v>-340.77499389648398</v>
      </c>
      <c r="G60" s="2">
        <v>-74.7518310546875</v>
      </c>
      <c r="H60" s="46">
        <v>-516.25183105468705</v>
      </c>
      <c r="I60" s="2">
        <v>-106.886596679687</v>
      </c>
      <c r="J60" s="2">
        <v>-304.90036010742102</v>
      </c>
      <c r="K60" s="2">
        <v>-413.88446044921801</v>
      </c>
      <c r="L60" s="27">
        <v>-70.629455566406193</v>
      </c>
      <c r="M60" s="27">
        <v>-942.40740966796795</v>
      </c>
      <c r="N60" s="27">
        <v>-93.637451171875</v>
      </c>
      <c r="O60" s="28">
        <v>-1375.24291992187</v>
      </c>
      <c r="P60" s="28">
        <v>-255.39254760742099</v>
      </c>
      <c r="Q60" s="28">
        <v>-66.3509521484375</v>
      </c>
      <c r="T60" s="28"/>
      <c r="U60" s="2">
        <v>-63.041290283203097</v>
      </c>
      <c r="V60" s="2">
        <v>-481.40588378906199</v>
      </c>
      <c r="W60" s="2">
        <v>-899.29376220703102</v>
      </c>
      <c r="X60" s="2">
        <v>-226.09143066406199</v>
      </c>
      <c r="Y60" s="2">
        <v>-488.88040161132801</v>
      </c>
      <c r="Z60" s="2">
        <v>-957.78576660156205</v>
      </c>
      <c r="AB60" s="2">
        <v>-861.513916015625</v>
      </c>
      <c r="AC60" s="2">
        <v>-775.52746582031205</v>
      </c>
      <c r="AD60" s="2">
        <v>-70.629455566406193</v>
      </c>
      <c r="AE60" s="2">
        <v>-563.02001953125</v>
      </c>
      <c r="AF60" s="2">
        <v>-1220.86071777343</v>
      </c>
      <c r="AG60" s="2">
        <v>-120.504035949707</v>
      </c>
      <c r="AH60" s="44">
        <v>-356.02133178710898</v>
      </c>
      <c r="AJ60" s="2">
        <v>-261.25183105468705</v>
      </c>
      <c r="AK60" s="2">
        <v>-488.88040161132801</v>
      </c>
    </row>
    <row r="61" spans="3:37" x14ac:dyDescent="0.25">
      <c r="C61" s="2">
        <v>42</v>
      </c>
      <c r="D61" s="2">
        <v>-1121.53576660156</v>
      </c>
      <c r="E61" s="2">
        <v>-101.585479736328</v>
      </c>
      <c r="F61" s="2">
        <v>-331.162017822265</v>
      </c>
      <c r="G61" s="2">
        <v>-69.036590576171804</v>
      </c>
      <c r="H61" s="2">
        <v>-510.13952636718699</v>
      </c>
      <c r="I61" s="2">
        <v>-104.93780517578099</v>
      </c>
      <c r="J61" s="2">
        <v>-324.38082885742102</v>
      </c>
      <c r="K61" s="2">
        <v>-424.84405517578102</v>
      </c>
      <c r="L61" s="27">
        <v>-72.617218017578097</v>
      </c>
      <c r="M61" s="27">
        <v>-968.27349853515602</v>
      </c>
      <c r="N61" s="27">
        <v>-104.282333374023</v>
      </c>
      <c r="O61" s="28">
        <v>-1382.43640136718</v>
      </c>
      <c r="P61" s="28">
        <v>-256.95251464843699</v>
      </c>
      <c r="Q61" s="28">
        <v>-75.083984375</v>
      </c>
      <c r="T61" s="28"/>
      <c r="U61" s="2">
        <v>-62.248382568359297</v>
      </c>
      <c r="V61" s="2">
        <v>-469.58428955078102</v>
      </c>
      <c r="W61" s="2">
        <v>-948.25531005859295</v>
      </c>
      <c r="X61" s="2">
        <v>-216.89901733398401</v>
      </c>
      <c r="Y61" s="2">
        <v>-460.13128662109301</v>
      </c>
      <c r="Z61" s="2">
        <v>-950.29699707031205</v>
      </c>
      <c r="AB61" s="2">
        <v>-815.78076171875</v>
      </c>
      <c r="AC61" s="2">
        <v>-749.12951660156205</v>
      </c>
      <c r="AD61" s="2">
        <v>-72.617218017578097</v>
      </c>
      <c r="AE61" s="2">
        <v>-577.68603515625</v>
      </c>
      <c r="AF61" s="2">
        <v>-1242.22509765625</v>
      </c>
      <c r="AG61" s="2">
        <v>-126.618156433105</v>
      </c>
      <c r="AH61" s="44">
        <v>-344.94461059570301</v>
      </c>
      <c r="AJ61" s="2">
        <v>-255.13952636718699</v>
      </c>
      <c r="AK61" s="2">
        <v>-460.13128662109301</v>
      </c>
    </row>
    <row r="62" spans="3:37" x14ac:dyDescent="0.25">
      <c r="C62" s="2">
        <v>43</v>
      </c>
      <c r="D62" s="2">
        <v>-2000.21142578125</v>
      </c>
      <c r="E62" s="2">
        <v>-104.17041015625</v>
      </c>
      <c r="F62" s="2">
        <v>-324.07192993164</v>
      </c>
      <c r="G62" s="2">
        <v>-66.6214599609375</v>
      </c>
      <c r="H62" s="2">
        <v>-506.651275634765</v>
      </c>
      <c r="I62" s="2">
        <v>-100.56991577148401</v>
      </c>
      <c r="J62" s="2">
        <v>-338.60632324218699</v>
      </c>
      <c r="K62" s="2">
        <v>-416.17599487304602</v>
      </c>
      <c r="L62" s="27">
        <v>-74.8616943359375</v>
      </c>
      <c r="M62" s="27">
        <v>-1004.16625976562</v>
      </c>
      <c r="N62" s="27">
        <v>-110.59983062744099</v>
      </c>
      <c r="O62" s="28">
        <v>-1380.62463378906</v>
      </c>
      <c r="P62" s="28">
        <v>-259.80239868164</v>
      </c>
      <c r="Q62" s="28">
        <v>-90.153137207031193</v>
      </c>
      <c r="T62" s="28"/>
      <c r="U62" s="2">
        <v>-60.5302124023437</v>
      </c>
      <c r="V62" s="2">
        <v>-464.01666259765602</v>
      </c>
      <c r="W62" s="2">
        <v>-986.415771484375</v>
      </c>
      <c r="X62" s="2">
        <v>-211.223541259765</v>
      </c>
      <c r="Y62" s="2">
        <v>-430.308013916015</v>
      </c>
      <c r="Z62" s="2">
        <v>-945.5859375</v>
      </c>
      <c r="AB62" s="2">
        <v>-827.70983886718705</v>
      </c>
      <c r="AC62" s="2">
        <v>-764.48388671875</v>
      </c>
      <c r="AD62" s="2">
        <v>-74.8616943359375</v>
      </c>
      <c r="AE62" s="2">
        <v>-577.11968994140602</v>
      </c>
      <c r="AF62" s="2">
        <v>-1262.83178710937</v>
      </c>
      <c r="AG62" s="2">
        <v>-129.46813964843699</v>
      </c>
      <c r="AH62" s="44">
        <v>-329.01052856445301</v>
      </c>
      <c r="AJ62" s="2">
        <v>-251.651275634765</v>
      </c>
      <c r="AK62" s="2">
        <v>-430.308013916015</v>
      </c>
    </row>
    <row r="63" spans="3:37" x14ac:dyDescent="0.25">
      <c r="C63" s="2">
        <v>44</v>
      </c>
      <c r="D63" s="2">
        <v>-1907.66918945312</v>
      </c>
      <c r="E63" s="2">
        <v>-107.79074096679599</v>
      </c>
      <c r="F63" s="2">
        <v>-315.45379638671801</v>
      </c>
      <c r="G63" s="2">
        <v>-64.810882568359304</v>
      </c>
      <c r="H63" s="2">
        <v>-500.22299194335898</v>
      </c>
      <c r="I63" s="2">
        <v>-98.904968261718693</v>
      </c>
      <c r="J63" s="2">
        <v>-347.37570190429602</v>
      </c>
      <c r="K63" s="2">
        <v>-399.56277465820301</v>
      </c>
      <c r="L63" s="27">
        <v>-76.024139404296804</v>
      </c>
      <c r="M63" s="27">
        <v>-998.611083984375</v>
      </c>
      <c r="N63" s="27">
        <v>-119.179054260253</v>
      </c>
      <c r="O63" s="28">
        <v>-1376.79711914062</v>
      </c>
      <c r="P63" s="28">
        <v>-259.81201171875</v>
      </c>
      <c r="Q63" s="28">
        <v>-103.48043823242099</v>
      </c>
      <c r="T63" s="28"/>
      <c r="U63" s="2">
        <v>-60.800567626953097</v>
      </c>
      <c r="V63" s="2">
        <v>-459.84661865234301</v>
      </c>
      <c r="W63" s="2">
        <v>-1031.67065429687</v>
      </c>
      <c r="X63" s="2">
        <v>-202.21157836914</v>
      </c>
      <c r="Y63" s="2">
        <v>-396.15130615234301</v>
      </c>
      <c r="Z63" s="2">
        <v>-931.07611083984295</v>
      </c>
      <c r="AB63" s="2">
        <v>-850.95227050781205</v>
      </c>
      <c r="AC63" s="46">
        <v>-782.09020996093705</v>
      </c>
      <c r="AD63" s="2">
        <v>-76.024139404296804</v>
      </c>
      <c r="AE63" s="2">
        <v>-574.74072265625</v>
      </c>
      <c r="AF63" s="2">
        <v>-1275.0107421875</v>
      </c>
      <c r="AG63" s="2">
        <v>-131.66975402832</v>
      </c>
      <c r="AH63" s="44">
        <v>-319.40554809570301</v>
      </c>
      <c r="AJ63" s="2">
        <v>-245.22299194335898</v>
      </c>
      <c r="AK63" s="2">
        <v>-396.15130615234301</v>
      </c>
    </row>
    <row r="64" spans="3:37" x14ac:dyDescent="0.25">
      <c r="C64" s="2">
        <v>45</v>
      </c>
      <c r="D64" s="2">
        <v>-1920.19616699218</v>
      </c>
      <c r="E64" s="2">
        <v>-114.001586914062</v>
      </c>
      <c r="F64" s="2">
        <v>-309.00628662109301</v>
      </c>
      <c r="G64" s="2">
        <v>-59.1845092773437</v>
      </c>
      <c r="H64" s="2">
        <v>-495.53869628906199</v>
      </c>
      <c r="I64" s="2">
        <v>-96.685302734375</v>
      </c>
      <c r="J64" s="2">
        <v>-363.91842651367102</v>
      </c>
      <c r="K64" s="2">
        <v>-401.43548583984301</v>
      </c>
      <c r="L64" s="27">
        <v>-78.348052978515597</v>
      </c>
      <c r="M64" s="27">
        <v>-974.155517578125</v>
      </c>
      <c r="N64" s="27">
        <v>-118.693519592285</v>
      </c>
      <c r="O64" s="28">
        <v>-1369.57397460937</v>
      </c>
      <c r="P64" s="28">
        <v>-261.25750732421801</v>
      </c>
      <c r="Q64" s="28">
        <v>-132.29666137695301</v>
      </c>
      <c r="T64" s="28"/>
      <c r="U64" s="2">
        <v>-57.753631591796797</v>
      </c>
      <c r="V64" s="2">
        <v>-457.36065673828102</v>
      </c>
      <c r="W64" s="2">
        <v>-1056.99157714843</v>
      </c>
      <c r="X64" s="2">
        <v>-201.09353637695301</v>
      </c>
      <c r="Y64" s="2">
        <v>-374.50021362304602</v>
      </c>
      <c r="Z64" s="2">
        <v>-917.2705078125</v>
      </c>
      <c r="AB64" s="2">
        <v>-845.689697265625</v>
      </c>
      <c r="AC64" s="2">
        <v>-781.3955078125</v>
      </c>
      <c r="AD64" s="2">
        <v>-78.348052978515597</v>
      </c>
      <c r="AE64" s="46">
        <v>-581.57568359375</v>
      </c>
      <c r="AF64" s="2">
        <v>-1299.40148925781</v>
      </c>
      <c r="AG64" s="2">
        <v>-140.03443908691401</v>
      </c>
      <c r="AH64" s="44">
        <v>-314.26080322265602</v>
      </c>
      <c r="AJ64" s="2">
        <v>-240.53869628906199</v>
      </c>
      <c r="AK64" s="2">
        <v>-374.50021362304602</v>
      </c>
    </row>
    <row r="65" spans="3:37" x14ac:dyDescent="0.25">
      <c r="C65" s="2">
        <v>46</v>
      </c>
      <c r="D65" s="2">
        <v>-1968.09985351562</v>
      </c>
      <c r="E65" s="2">
        <v>-123.452423095703</v>
      </c>
      <c r="F65" s="2">
        <v>-304.400390625</v>
      </c>
      <c r="G65" s="2">
        <v>-60.14111328125</v>
      </c>
      <c r="H65" s="2">
        <v>-489.31985473632801</v>
      </c>
      <c r="I65" s="2">
        <v>-94.370758056640597</v>
      </c>
      <c r="J65" s="46">
        <v>-367.28756713867102</v>
      </c>
      <c r="K65" s="2">
        <v>-421.34500122070301</v>
      </c>
      <c r="L65" s="27">
        <v>-81.0350341796875</v>
      </c>
      <c r="M65" s="27">
        <v>-950.82257080078102</v>
      </c>
      <c r="N65" s="27">
        <v>-129.72331237792901</v>
      </c>
      <c r="O65" s="28">
        <v>-1383.78454589843</v>
      </c>
      <c r="P65" s="28">
        <v>-263.325592041015</v>
      </c>
      <c r="Q65" s="28">
        <v>-169.75436401367099</v>
      </c>
      <c r="T65" s="28"/>
      <c r="U65" s="2">
        <v>-56.187408447265597</v>
      </c>
      <c r="V65" s="2">
        <v>-451.67855834960898</v>
      </c>
      <c r="W65" s="46">
        <v>-1063.74291992187</v>
      </c>
      <c r="X65" s="2">
        <v>-191.32342529296801</v>
      </c>
      <c r="Y65" s="2">
        <v>-349.45098876953102</v>
      </c>
      <c r="Z65" s="2">
        <v>-913.60400390625</v>
      </c>
      <c r="AB65" s="46">
        <v>-968.12390136718705</v>
      </c>
      <c r="AC65" s="2">
        <v>-771.119384765625</v>
      </c>
      <c r="AD65" s="2">
        <v>-81.0350341796875</v>
      </c>
      <c r="AE65" s="2">
        <v>-576.76232910156205</v>
      </c>
      <c r="AF65" s="2">
        <v>-1325.00036621093</v>
      </c>
      <c r="AG65" s="2">
        <v>-147.78073120117099</v>
      </c>
      <c r="AH65" s="44">
        <v>-302.34799194335898</v>
      </c>
      <c r="AJ65" s="2">
        <v>-234.31985473632801</v>
      </c>
      <c r="AK65" s="2">
        <v>-349.45098876953102</v>
      </c>
    </row>
    <row r="66" spans="3:37" x14ac:dyDescent="0.25">
      <c r="C66" s="2">
        <v>47</v>
      </c>
      <c r="D66" s="2">
        <v>-2786.38452148437</v>
      </c>
      <c r="E66" s="2">
        <v>-131.63763427734301</v>
      </c>
      <c r="F66" s="2">
        <v>-298.79904174804602</v>
      </c>
      <c r="G66" s="2">
        <v>-53.923492431640597</v>
      </c>
      <c r="H66" s="2">
        <v>-480.04544067382801</v>
      </c>
      <c r="I66" s="2">
        <v>-93.338287353515597</v>
      </c>
      <c r="J66" s="2">
        <v>-348.13916015625</v>
      </c>
      <c r="K66" s="2">
        <v>-431.12145996093699</v>
      </c>
      <c r="L66" s="27">
        <v>-82.403839111328097</v>
      </c>
      <c r="M66" s="27">
        <v>-944.69787597656205</v>
      </c>
      <c r="N66" s="27">
        <v>-138.40916442871</v>
      </c>
      <c r="O66" s="28">
        <v>-1392.59619140625</v>
      </c>
      <c r="P66" s="28">
        <v>-274.89569091796801</v>
      </c>
      <c r="Q66" s="28">
        <v>-188.64196777343699</v>
      </c>
      <c r="T66" s="28"/>
      <c r="U66" s="2">
        <v>-57.187042236328097</v>
      </c>
      <c r="V66" s="2">
        <v>-444.1181640625</v>
      </c>
      <c r="W66" s="2">
        <v>-1058.1337890625</v>
      </c>
      <c r="X66" s="2">
        <v>-187.43576049804599</v>
      </c>
      <c r="Y66" s="2">
        <v>-325.40618896484301</v>
      </c>
      <c r="Z66" s="2">
        <v>-899.593994140625</v>
      </c>
      <c r="AB66" s="2">
        <v>-960.97320556640602</v>
      </c>
      <c r="AC66" s="2">
        <v>-758.03869628906205</v>
      </c>
      <c r="AD66" s="2">
        <v>-82.403839111328097</v>
      </c>
      <c r="AE66" s="2">
        <v>-568.66027832031205</v>
      </c>
      <c r="AF66" s="2">
        <v>-1332.1640625</v>
      </c>
      <c r="AG66" s="2">
        <v>-140.24330139160099</v>
      </c>
      <c r="AH66" s="44">
        <v>-297.91516113281199</v>
      </c>
      <c r="AJ66" s="2">
        <v>-225.04544067382801</v>
      </c>
      <c r="AK66" s="2">
        <v>-325.40618896484301</v>
      </c>
    </row>
    <row r="67" spans="3:37" x14ac:dyDescent="0.25">
      <c r="C67" s="2">
        <v>48</v>
      </c>
      <c r="D67" s="2">
        <v>-3246.5634765625</v>
      </c>
      <c r="E67" s="2">
        <v>-141.199951171875</v>
      </c>
      <c r="F67" s="2">
        <v>-288.414947509765</v>
      </c>
      <c r="G67" s="2">
        <v>-52.793548583984297</v>
      </c>
      <c r="H67" s="2">
        <v>-472.45593261718699</v>
      </c>
      <c r="I67" s="2">
        <v>-89.7410888671875</v>
      </c>
      <c r="J67" s="2">
        <v>-319.41946411132801</v>
      </c>
      <c r="K67" s="2">
        <v>-432.48062133789</v>
      </c>
      <c r="L67" s="27">
        <v>-84.055084228515597</v>
      </c>
      <c r="M67" s="27">
        <v>-941.18518066406205</v>
      </c>
      <c r="N67" s="27">
        <v>-146.36213684082</v>
      </c>
      <c r="O67" s="28">
        <v>-1404.28527832031</v>
      </c>
      <c r="P67" s="28">
        <v>-270.03030395507801</v>
      </c>
      <c r="Q67" s="28">
        <v>-228.53567504882801</v>
      </c>
      <c r="T67" s="28"/>
      <c r="U67" s="2">
        <v>-55.524169921875</v>
      </c>
      <c r="V67" s="2">
        <v>-432.26339721679602</v>
      </c>
      <c r="W67" s="2">
        <v>-1047.85388183593</v>
      </c>
      <c r="X67" s="2">
        <v>-181.122467041015</v>
      </c>
      <c r="Y67" s="2">
        <v>-307.031158447265</v>
      </c>
      <c r="Z67" s="2">
        <v>-894.693603515625</v>
      </c>
      <c r="AB67" s="2">
        <v>-912.451171875</v>
      </c>
      <c r="AC67" s="2">
        <v>-759.1005859375</v>
      </c>
      <c r="AD67" s="2">
        <v>-84.055084228515597</v>
      </c>
      <c r="AE67" s="2">
        <v>-558.93395996093705</v>
      </c>
      <c r="AF67" s="2">
        <v>-1330.7021484375</v>
      </c>
      <c r="AG67" s="2">
        <v>-146.76852416992099</v>
      </c>
      <c r="AH67" s="44">
        <v>-292.25979614257801</v>
      </c>
      <c r="AJ67" s="2">
        <v>-217.45593261718699</v>
      </c>
      <c r="AK67" s="2">
        <v>-307.031158447265</v>
      </c>
    </row>
    <row r="68" spans="3:37" x14ac:dyDescent="0.25">
      <c r="C68" s="2">
        <v>49</v>
      </c>
      <c r="D68" s="2">
        <v>-3292.9111328125</v>
      </c>
      <c r="E68" s="2">
        <v>-154.65472412109301</v>
      </c>
      <c r="F68" s="2">
        <v>-280.25314331054602</v>
      </c>
      <c r="G68" s="2">
        <v>-46.440185546875</v>
      </c>
      <c r="H68" s="2">
        <v>-464.21258544921801</v>
      </c>
      <c r="I68" s="2">
        <v>-90.162200927734304</v>
      </c>
      <c r="J68" s="2">
        <v>-324.92849731445301</v>
      </c>
      <c r="K68" s="2">
        <v>-413.38519287109301</v>
      </c>
      <c r="L68" s="27">
        <v>-87.022430419921804</v>
      </c>
      <c r="M68" s="27">
        <v>-937.38854980468705</v>
      </c>
      <c r="N68" s="27">
        <v>-154.71382141113199</v>
      </c>
      <c r="O68" s="28">
        <v>-1393.7607421875</v>
      </c>
      <c r="P68" s="28">
        <v>-274.58026123046801</v>
      </c>
      <c r="Q68" s="28">
        <v>-273.58966064453102</v>
      </c>
      <c r="T68" s="28"/>
      <c r="U68" s="2">
        <v>-55.371124267578097</v>
      </c>
      <c r="V68" s="2">
        <v>-426.47708129882801</v>
      </c>
      <c r="W68" s="2">
        <v>-1036.57250976562</v>
      </c>
      <c r="X68" s="2">
        <v>-171.51132202148401</v>
      </c>
      <c r="Y68" s="2">
        <v>-287.47796630859301</v>
      </c>
      <c r="Z68" s="2">
        <v>-887.67822265625</v>
      </c>
      <c r="AB68" s="2">
        <v>-861.68908691406205</v>
      </c>
      <c r="AC68" s="2">
        <v>-734.25848388671795</v>
      </c>
      <c r="AD68" s="2">
        <v>-87.022430419921804</v>
      </c>
      <c r="AE68" s="2">
        <v>-542.75579833984295</v>
      </c>
      <c r="AF68" s="2">
        <v>-1327.76928710937</v>
      </c>
      <c r="AG68" s="2">
        <v>-145.44708251953099</v>
      </c>
      <c r="AH68" s="44">
        <v>-312.42837524414</v>
      </c>
      <c r="AJ68" s="2">
        <v>-209.21258544921801</v>
      </c>
      <c r="AK68" s="2">
        <v>-287.47796630859301</v>
      </c>
    </row>
    <row r="69" spans="3:37" x14ac:dyDescent="0.25">
      <c r="C69" s="2">
        <v>50</v>
      </c>
      <c r="D69" s="2">
        <v>-3310.19897460937</v>
      </c>
      <c r="E69" s="2">
        <v>-163.60794067382801</v>
      </c>
      <c r="F69" s="2">
        <v>-272.65017700195301</v>
      </c>
      <c r="G69" s="2">
        <v>-46.5757446289062</v>
      </c>
      <c r="H69" s="2">
        <v>-456.18112182617102</v>
      </c>
      <c r="I69" s="2">
        <v>-86.998992919921804</v>
      </c>
      <c r="J69" s="2">
        <v>-313.78170776367102</v>
      </c>
      <c r="K69" s="2">
        <v>-397.16149902343699</v>
      </c>
      <c r="L69" s="27">
        <v>-88.028015136718693</v>
      </c>
      <c r="M69" s="27">
        <v>-945.66473388671795</v>
      </c>
      <c r="N69" s="27">
        <v>-161.20884704589801</v>
      </c>
      <c r="O69" s="28">
        <v>-1398.30859375</v>
      </c>
      <c r="P69" s="28">
        <v>-273.846588134765</v>
      </c>
      <c r="Q69" s="28">
        <v>-319.9912109375</v>
      </c>
      <c r="T69" s="28"/>
      <c r="U69" s="2">
        <v>-54.009246826171797</v>
      </c>
      <c r="V69" s="2">
        <v>-507.06002807617102</v>
      </c>
      <c r="W69" s="2">
        <v>-1009.3544921875</v>
      </c>
      <c r="X69" s="2">
        <v>-167.374420166015</v>
      </c>
      <c r="Y69" s="2">
        <v>-272.03042602539</v>
      </c>
      <c r="Z69" s="2">
        <v>-866.90838623046795</v>
      </c>
      <c r="AB69" s="2">
        <v>-852.160888671875</v>
      </c>
      <c r="AC69" s="2">
        <v>-714.69763183593705</v>
      </c>
      <c r="AD69" s="2">
        <v>-88.028015136718693</v>
      </c>
      <c r="AE69" s="2">
        <v>-536.72509765625</v>
      </c>
      <c r="AF69" s="2">
        <v>-1338.84106445312</v>
      </c>
      <c r="AG69" s="2">
        <v>-149.23677062988199</v>
      </c>
      <c r="AH69" s="44">
        <v>-313.69372558593699</v>
      </c>
      <c r="AJ69" s="2">
        <v>-201.18112182617102</v>
      </c>
      <c r="AK69" s="2">
        <v>-272.03042602539</v>
      </c>
    </row>
    <row r="70" spans="3:37" x14ac:dyDescent="0.25">
      <c r="C70" s="2">
        <v>51</v>
      </c>
      <c r="D70" s="2">
        <v>-3324.041015625</v>
      </c>
      <c r="E70" s="2">
        <v>-178.06027221679599</v>
      </c>
      <c r="F70" s="2">
        <v>-269.21392822265602</v>
      </c>
      <c r="G70" s="2">
        <v>-41.270599365234297</v>
      </c>
      <c r="H70" s="2">
        <v>-451.15377807617102</v>
      </c>
      <c r="I70" s="2">
        <v>-87.241119384765597</v>
      </c>
      <c r="J70" s="2">
        <v>-255.70297241210901</v>
      </c>
      <c r="K70" s="2">
        <v>-385.31842041015602</v>
      </c>
      <c r="L70" s="27">
        <v>-89.252746582031193</v>
      </c>
      <c r="M70" s="45">
        <v>-947.803466796875</v>
      </c>
      <c r="N70" s="27">
        <v>-166.85249328613199</v>
      </c>
      <c r="O70" s="28">
        <v>-1389.78857421875</v>
      </c>
      <c r="P70" s="28">
        <v>-269.33480834960898</v>
      </c>
      <c r="Q70" s="28">
        <v>-371.1162109375</v>
      </c>
      <c r="T70" s="28"/>
      <c r="U70" s="2">
        <v>-55.121612548828097</v>
      </c>
      <c r="V70" s="2">
        <v>-525.99200439453102</v>
      </c>
      <c r="W70" s="2">
        <v>-975.92584228515602</v>
      </c>
      <c r="X70" s="2">
        <v>-162.356689453125</v>
      </c>
      <c r="Y70" s="2">
        <v>-254.03219604492099</v>
      </c>
      <c r="Z70" s="2">
        <v>-852.81921386718705</v>
      </c>
      <c r="AB70" s="2">
        <v>-954.09289550781205</v>
      </c>
      <c r="AC70" s="2">
        <v>-691.05187988281205</v>
      </c>
      <c r="AD70" s="2">
        <v>-89.252746582031193</v>
      </c>
      <c r="AE70" s="2">
        <v>-521.62994384765602</v>
      </c>
      <c r="AF70" s="2">
        <v>-1348.25988769531</v>
      </c>
      <c r="AG70" s="2">
        <v>-146.63751220703099</v>
      </c>
      <c r="AH70" s="44">
        <v>-315.72372436523398</v>
      </c>
      <c r="AJ70" s="2">
        <v>-196.15377807617102</v>
      </c>
      <c r="AK70" s="2">
        <v>-254.03219604492099</v>
      </c>
    </row>
    <row r="71" spans="3:37" x14ac:dyDescent="0.25">
      <c r="C71" s="2">
        <v>52</v>
      </c>
      <c r="D71" s="2">
        <v>-3350.41479492187</v>
      </c>
      <c r="E71" s="2">
        <v>-183.48406982421801</v>
      </c>
      <c r="F71" s="2">
        <v>-262.22103881835898</v>
      </c>
      <c r="G71" s="2">
        <v>-38.331756591796797</v>
      </c>
      <c r="H71" s="2">
        <v>-443.20309448242102</v>
      </c>
      <c r="I71" s="2">
        <v>-85.474029541015597</v>
      </c>
      <c r="J71" s="2">
        <v>-263.4482421875</v>
      </c>
      <c r="K71" s="2">
        <v>-316.36767578125</v>
      </c>
      <c r="L71" s="27">
        <v>-88.4976806640625</v>
      </c>
      <c r="M71" s="27">
        <v>-953.16455078125</v>
      </c>
      <c r="N71" s="27">
        <v>-168.89982604980401</v>
      </c>
      <c r="O71" s="28">
        <v>-1395.70678710937</v>
      </c>
      <c r="P71" s="28">
        <v>-266.00448608398398</v>
      </c>
      <c r="Q71" s="28">
        <v>-425.61874389648398</v>
      </c>
      <c r="T71" s="28"/>
      <c r="U71" s="2">
        <v>-54.5848388671875</v>
      </c>
      <c r="V71" s="2">
        <v>-528.46643066406205</v>
      </c>
      <c r="W71" s="2">
        <v>-953.49426269531205</v>
      </c>
      <c r="X71" s="2">
        <v>-159.72674560546801</v>
      </c>
      <c r="Y71" s="2">
        <v>-241.85873413085901</v>
      </c>
      <c r="Z71" s="2">
        <v>-825.97052001953102</v>
      </c>
      <c r="AB71" s="2">
        <v>-923.629638671875</v>
      </c>
      <c r="AC71" s="2">
        <v>-664.03546142578102</v>
      </c>
      <c r="AD71" s="2">
        <v>-88.4976806640625</v>
      </c>
      <c r="AE71" s="2">
        <v>-512.178955078125</v>
      </c>
      <c r="AF71" s="2">
        <v>-1357.69616699218</v>
      </c>
      <c r="AG71" s="2">
        <v>-147.583724975585</v>
      </c>
      <c r="AH71" s="44">
        <v>-304.71011352539</v>
      </c>
      <c r="AJ71" s="2">
        <v>-188.20309448242102</v>
      </c>
      <c r="AK71" s="2">
        <v>-241.85873413085901</v>
      </c>
    </row>
    <row r="72" spans="3:37" x14ac:dyDescent="0.25">
      <c r="C72" s="2">
        <v>53</v>
      </c>
      <c r="E72" s="2">
        <v>-188.87771606445301</v>
      </c>
      <c r="F72" s="2">
        <v>-261.53793334960898</v>
      </c>
      <c r="G72" s="2">
        <v>-35.4039916992187</v>
      </c>
      <c r="H72" s="2">
        <v>-431.27029418945301</v>
      </c>
      <c r="I72" s="2">
        <v>-85.27880859375</v>
      </c>
      <c r="J72" s="2">
        <v>-269.90710449218699</v>
      </c>
      <c r="K72" s="2">
        <v>-181.29705810546801</v>
      </c>
      <c r="L72" s="45">
        <v>-91.100555419921804</v>
      </c>
      <c r="M72" s="27">
        <v>-948.17718505859295</v>
      </c>
      <c r="N72" s="27">
        <v>-174.78912353515599</v>
      </c>
      <c r="O72" s="28">
        <v>-1398.314453125</v>
      </c>
      <c r="P72" s="28">
        <v>-267.82528686523398</v>
      </c>
      <c r="Q72" s="28">
        <v>-480.65206909179602</v>
      </c>
      <c r="T72" s="28"/>
      <c r="U72" s="2">
        <v>-54.117340087890597</v>
      </c>
      <c r="V72" s="2">
        <v>-537.861572265625</v>
      </c>
      <c r="W72" s="2">
        <v>-929.033203125</v>
      </c>
      <c r="X72" s="2">
        <v>-158.51507568359301</v>
      </c>
      <c r="Y72" s="2">
        <v>-224.02175903320301</v>
      </c>
      <c r="Z72" s="2">
        <v>-811.22351074218705</v>
      </c>
      <c r="AB72" s="2">
        <v>-890.78302001953102</v>
      </c>
      <c r="AC72" s="2">
        <v>-630.96405029296795</v>
      </c>
      <c r="AD72" s="2">
        <v>-91.100555419921804</v>
      </c>
      <c r="AE72" s="2">
        <v>-492.78329467773398</v>
      </c>
      <c r="AF72" s="2">
        <v>-1367.7412109375</v>
      </c>
      <c r="AG72" s="2">
        <v>-142.28216552734301</v>
      </c>
      <c r="AH72" s="44">
        <v>-310.91372680664</v>
      </c>
      <c r="AJ72" s="2">
        <v>-176.27029418945301</v>
      </c>
      <c r="AK72" s="2">
        <v>-224.02175903320301</v>
      </c>
    </row>
    <row r="73" spans="3:37" x14ac:dyDescent="0.25">
      <c r="C73" s="2">
        <v>54</v>
      </c>
      <c r="E73" s="2">
        <v>-194.14126586914</v>
      </c>
      <c r="F73" s="2">
        <v>-257.91189575195301</v>
      </c>
      <c r="G73" s="2">
        <v>-36.2620239257812</v>
      </c>
      <c r="H73" s="2">
        <v>-427.03143310546801</v>
      </c>
      <c r="I73" s="2">
        <v>-84.799774169921804</v>
      </c>
      <c r="J73" s="2">
        <v>-282.70980834960898</v>
      </c>
      <c r="K73" s="2">
        <v>-172.12420654296801</v>
      </c>
      <c r="L73" s="27">
        <v>-126.43258666992099</v>
      </c>
      <c r="M73" s="27">
        <v>-946.635986328125</v>
      </c>
      <c r="N73" s="27">
        <v>-174.59210205078099</v>
      </c>
      <c r="O73" s="28">
        <v>-1397.59228515625</v>
      </c>
      <c r="P73" s="28">
        <v>-267.655517578125</v>
      </c>
      <c r="Q73" s="28">
        <v>-525.424072265625</v>
      </c>
      <c r="T73" s="28"/>
      <c r="U73" s="2">
        <v>-52.0020751953125</v>
      </c>
      <c r="V73" s="2">
        <v>-538.09631347656205</v>
      </c>
      <c r="W73" s="2">
        <v>-927.78186035156205</v>
      </c>
      <c r="X73" s="2">
        <v>-159.21432495117099</v>
      </c>
      <c r="Y73" s="2">
        <v>-212.216552734375</v>
      </c>
      <c r="Z73" s="2">
        <v>-818.863525390625</v>
      </c>
      <c r="AB73" s="2">
        <v>-848.96008300781205</v>
      </c>
      <c r="AC73" s="2">
        <v>-594.511474609375</v>
      </c>
      <c r="AD73" s="2">
        <v>-126.43258666992099</v>
      </c>
      <c r="AE73" s="2">
        <v>-478.76382446289</v>
      </c>
      <c r="AF73" s="2">
        <v>-1376.45727539062</v>
      </c>
      <c r="AG73" s="2">
        <v>-145.90934753417901</v>
      </c>
      <c r="AH73" s="44">
        <v>-312.23941040039</v>
      </c>
      <c r="AJ73" s="2">
        <v>-172.03143310546801</v>
      </c>
      <c r="AK73" s="2">
        <v>-212.216552734375</v>
      </c>
    </row>
    <row r="74" spans="3:37" x14ac:dyDescent="0.25">
      <c r="C74" s="2">
        <v>55</v>
      </c>
      <c r="E74" s="46">
        <v>-196.73727416992099</v>
      </c>
      <c r="F74" s="2">
        <v>-249.04896545410099</v>
      </c>
      <c r="G74" s="2">
        <v>-33.591522216796797</v>
      </c>
      <c r="H74" s="2">
        <v>-420.80062866210898</v>
      </c>
      <c r="I74" s="2">
        <v>-84.352020263671804</v>
      </c>
      <c r="J74" s="2">
        <v>-278.84576416015602</v>
      </c>
      <c r="K74" s="2">
        <v>-167.37487792968699</v>
      </c>
      <c r="L74" s="27">
        <v>-123.87310791015599</v>
      </c>
      <c r="M74" s="27">
        <v>-934.437255859375</v>
      </c>
      <c r="N74" s="27">
        <v>-175.12098693847599</v>
      </c>
      <c r="O74" s="28">
        <v>-1410.62744140625</v>
      </c>
      <c r="P74" s="28">
        <v>-267.36975097656199</v>
      </c>
      <c r="Q74" s="28">
        <v>-550.38098144531205</v>
      </c>
      <c r="T74" s="28"/>
      <c r="U74" s="2">
        <v>-51.86328125</v>
      </c>
      <c r="V74" s="2">
        <v>-537.033203125</v>
      </c>
      <c r="W74" s="2">
        <v>-904.79541015625</v>
      </c>
      <c r="X74" s="2">
        <v>-156.316314697265</v>
      </c>
      <c r="Y74" s="2">
        <v>-201.92266845703099</v>
      </c>
      <c r="Z74" s="2">
        <v>-785.50555419921795</v>
      </c>
      <c r="AB74" s="2">
        <v>-823.79290771484295</v>
      </c>
      <c r="AC74" s="2">
        <v>-573.114501953125</v>
      </c>
      <c r="AD74" s="2">
        <v>-123.87310791015599</v>
      </c>
      <c r="AE74" s="2">
        <v>-464.14190673828102</v>
      </c>
      <c r="AF74" s="2">
        <v>-1371.8056640625</v>
      </c>
      <c r="AG74" s="2">
        <v>-146.97775268554599</v>
      </c>
      <c r="AH74" s="44">
        <v>-325.80184936523398</v>
      </c>
      <c r="AJ74" s="2">
        <v>-165.80062866210898</v>
      </c>
      <c r="AK74" s="2">
        <v>-201.92266845703099</v>
      </c>
    </row>
    <row r="75" spans="3:37" x14ac:dyDescent="0.25">
      <c r="C75" s="2">
        <v>56</v>
      </c>
      <c r="E75" s="2">
        <v>-191.84753417968699</v>
      </c>
      <c r="F75" s="2">
        <v>-245.805572509765</v>
      </c>
      <c r="G75" s="2">
        <v>-31.2193603515625</v>
      </c>
      <c r="H75" s="2">
        <v>-412.750396728515</v>
      </c>
      <c r="I75" s="2">
        <v>-83.78515625</v>
      </c>
      <c r="J75" s="2">
        <v>-263.13934326171801</v>
      </c>
      <c r="K75" s="2">
        <v>-161.83248901367099</v>
      </c>
      <c r="L75" s="27">
        <v>-124.177917480468</v>
      </c>
      <c r="M75" s="27">
        <v>-940.40612792968705</v>
      </c>
      <c r="N75" s="27">
        <v>-174.33387756347599</v>
      </c>
      <c r="O75" s="28">
        <v>-1411.98522949218</v>
      </c>
      <c r="P75" s="28">
        <v>-272.59899902343699</v>
      </c>
      <c r="Q75" s="28">
        <v>-559.4716796875</v>
      </c>
      <c r="T75" s="28"/>
      <c r="U75" s="2">
        <v>-51.2843017578125</v>
      </c>
      <c r="V75" s="2">
        <v>-541.04455566406205</v>
      </c>
      <c r="W75" s="2">
        <v>-892.23107910156205</v>
      </c>
      <c r="X75" s="2">
        <v>-154.12432861328099</v>
      </c>
      <c r="Y75" s="2">
        <v>-189.87744140625</v>
      </c>
      <c r="Z75" s="2">
        <v>-738.52697753906205</v>
      </c>
      <c r="AB75" s="2">
        <v>-810.91510009765602</v>
      </c>
      <c r="AC75" s="2">
        <v>-523.64093017578102</v>
      </c>
      <c r="AD75" s="2">
        <v>-124.177917480468</v>
      </c>
      <c r="AE75" s="2">
        <v>-448.73336791992102</v>
      </c>
      <c r="AF75" s="2">
        <v>-1378.85217285156</v>
      </c>
      <c r="AG75" s="2">
        <v>-143.86033630371</v>
      </c>
      <c r="AH75" s="44">
        <v>-334.23385620117102</v>
      </c>
      <c r="AJ75" s="2">
        <v>-157.750396728515</v>
      </c>
      <c r="AK75" s="2">
        <v>-189.87744140625</v>
      </c>
    </row>
    <row r="76" spans="3:37" x14ac:dyDescent="0.25">
      <c r="C76" s="2">
        <v>57</v>
      </c>
      <c r="E76" s="2">
        <v>-188.28436279296801</v>
      </c>
      <c r="F76" s="2">
        <v>-252.77601623535099</v>
      </c>
      <c r="G76" s="2">
        <v>-26.2638244628906</v>
      </c>
      <c r="H76" s="2">
        <v>-403.51089477539</v>
      </c>
      <c r="I76" s="2">
        <v>-81.203186035156193</v>
      </c>
      <c r="J76" s="2">
        <v>-279.71612548828102</v>
      </c>
      <c r="K76" s="2">
        <v>-155.97116088867099</v>
      </c>
      <c r="L76" s="27">
        <v>-122.528259277343</v>
      </c>
      <c r="M76" s="27">
        <v>-943.26934814453102</v>
      </c>
      <c r="N76" s="27">
        <v>-174.37536621093699</v>
      </c>
      <c r="O76" s="28">
        <v>-1414.18359375</v>
      </c>
      <c r="P76" s="28">
        <v>-271.65826416015602</v>
      </c>
      <c r="Q76" s="28">
        <v>-561.29431152343705</v>
      </c>
      <c r="T76" s="28"/>
      <c r="U76" s="2">
        <v>-51.0049438476562</v>
      </c>
      <c r="V76" s="2">
        <v>-574.76403808593705</v>
      </c>
      <c r="W76" s="2">
        <v>-867.09820556640602</v>
      </c>
      <c r="X76" s="2">
        <v>-154.076171875</v>
      </c>
      <c r="Y76" s="2">
        <v>-175.85290527343699</v>
      </c>
      <c r="Z76" s="2">
        <v>-711.267822265625</v>
      </c>
      <c r="AB76" s="2">
        <v>-797.99444580078102</v>
      </c>
      <c r="AC76" s="2">
        <v>-478.83111572265602</v>
      </c>
      <c r="AD76" s="2">
        <v>-122.528259277343</v>
      </c>
      <c r="AE76" s="2">
        <v>-435.90945434570301</v>
      </c>
      <c r="AG76" s="2">
        <v>-142.69584655761699</v>
      </c>
      <c r="AH76" s="44">
        <v>-350.98947143554602</v>
      </c>
      <c r="AJ76" s="2">
        <v>-148.51089477539</v>
      </c>
      <c r="AK76" s="2">
        <v>-175.85290527343699</v>
      </c>
    </row>
    <row r="77" spans="3:37" x14ac:dyDescent="0.25">
      <c r="C77" s="2">
        <v>58</v>
      </c>
      <c r="E77" s="2">
        <v>-182.23059082031199</v>
      </c>
      <c r="F77" s="2">
        <v>-250.31367492675699</v>
      </c>
      <c r="G77" s="2">
        <v>-23.7574462890625</v>
      </c>
      <c r="H77" s="2">
        <v>-393.480712890625</v>
      </c>
      <c r="I77" s="2">
        <v>-79.640869140625</v>
      </c>
      <c r="J77" s="2">
        <v>-284.42379760742102</v>
      </c>
      <c r="K77" s="2">
        <v>-149.40789794921801</v>
      </c>
      <c r="L77" s="27">
        <v>-123.651275634765</v>
      </c>
      <c r="M77" s="27">
        <v>-951.507080078125</v>
      </c>
      <c r="N77" s="27">
        <v>-175.14109802246</v>
      </c>
      <c r="O77" s="28">
        <v>-1439.0302734375</v>
      </c>
      <c r="P77" s="28">
        <v>-267.34759521484301</v>
      </c>
      <c r="Q77" s="28">
        <v>-546.096435546875</v>
      </c>
      <c r="T77" s="28"/>
      <c r="U77" s="2">
        <v>-51.321075439453097</v>
      </c>
      <c r="V77" s="2">
        <v>-592.76647949218705</v>
      </c>
      <c r="W77" s="2">
        <v>-849.58630371093705</v>
      </c>
      <c r="X77" s="2">
        <v>-152.33990478515599</v>
      </c>
      <c r="Y77" s="2">
        <v>-169.89285278320301</v>
      </c>
      <c r="Z77" s="2">
        <v>-710.4130859375</v>
      </c>
      <c r="AB77" s="2">
        <v>-838.548095703125</v>
      </c>
      <c r="AC77" s="2">
        <v>-432.47686767578102</v>
      </c>
      <c r="AD77" s="2">
        <v>-123.651275634765</v>
      </c>
      <c r="AE77" s="2">
        <v>-421.292877197265</v>
      </c>
      <c r="AG77" s="2">
        <v>-145.71374511718699</v>
      </c>
      <c r="AH77" s="44">
        <v>-355.33459472656199</v>
      </c>
      <c r="AJ77" s="2">
        <v>-138.480712890625</v>
      </c>
      <c r="AK77" s="2">
        <v>-169.89285278320301</v>
      </c>
    </row>
    <row r="78" spans="3:37" x14ac:dyDescent="0.25">
      <c r="C78" s="2">
        <v>59</v>
      </c>
      <c r="E78" s="2">
        <v>-178.09906005859301</v>
      </c>
      <c r="G78" s="2">
        <v>-18.6529541015625</v>
      </c>
      <c r="H78" s="2">
        <v>-389.50793457031199</v>
      </c>
      <c r="I78" s="2">
        <v>-80.344573974609304</v>
      </c>
      <c r="J78" s="2">
        <v>-292.097900390625</v>
      </c>
      <c r="K78" s="2">
        <v>-146.429931640625</v>
      </c>
      <c r="L78" s="27">
        <v>-123.795806884765</v>
      </c>
      <c r="M78" s="27">
        <v>-952.43420410156205</v>
      </c>
      <c r="N78" s="45">
        <v>-176.29350280761699</v>
      </c>
      <c r="O78" s="28">
        <v>-1412.55090332031</v>
      </c>
      <c r="P78" s="28">
        <v>-269.74545288085898</v>
      </c>
      <c r="Q78" s="28">
        <v>-519.92138671875</v>
      </c>
      <c r="T78" s="28"/>
      <c r="U78" s="2">
        <v>-50.642852783203097</v>
      </c>
      <c r="V78" s="2">
        <v>-639.01721191406205</v>
      </c>
      <c r="W78" s="2">
        <v>-828.127685546875</v>
      </c>
      <c r="X78" s="2">
        <v>-149.83660888671801</v>
      </c>
      <c r="Y78" s="2">
        <v>-155.8623046875</v>
      </c>
      <c r="Z78" s="2">
        <v>-689.22497558593705</v>
      </c>
      <c r="AB78" s="2">
        <v>-855.024169921875</v>
      </c>
      <c r="AC78" s="2">
        <v>-397.89959716796801</v>
      </c>
      <c r="AD78" s="2">
        <v>-123.795806884765</v>
      </c>
      <c r="AE78" s="2">
        <v>-411.06719970703102</v>
      </c>
      <c r="AG78" s="2">
        <v>-155.93949890136699</v>
      </c>
      <c r="AH78" s="44">
        <v>-352.55160522460898</v>
      </c>
      <c r="AJ78" s="2">
        <v>-134.50793457031199</v>
      </c>
      <c r="AK78" s="2">
        <v>-155.8623046875</v>
      </c>
    </row>
    <row r="79" spans="3:37" x14ac:dyDescent="0.25">
      <c r="C79" s="2">
        <v>60</v>
      </c>
      <c r="E79" s="2">
        <v>-170.10729980468699</v>
      </c>
      <c r="G79" s="2">
        <v>-15.8677368164062</v>
      </c>
      <c r="H79" s="2">
        <v>-379.418853759765</v>
      </c>
      <c r="I79" s="2">
        <v>-80.578704833984304</v>
      </c>
      <c r="J79" s="2">
        <v>-277.09625244140602</v>
      </c>
      <c r="K79" s="2">
        <v>-136.60317993164</v>
      </c>
      <c r="L79" s="27">
        <v>-124.858154296875</v>
      </c>
      <c r="M79" s="27">
        <v>-954.4453125</v>
      </c>
      <c r="N79" s="27">
        <v>-172.19752502441401</v>
      </c>
      <c r="O79" s="28">
        <v>-1426.89978027343</v>
      </c>
      <c r="P79" s="28">
        <v>-271.33352661132801</v>
      </c>
      <c r="Q79" s="28">
        <v>-487.319244384765</v>
      </c>
      <c r="T79" s="28"/>
      <c r="U79" s="2">
        <v>-51.14501953125</v>
      </c>
      <c r="V79" s="2">
        <v>-891.09033203125</v>
      </c>
      <c r="W79" s="2">
        <v>-811.064453125</v>
      </c>
      <c r="X79" s="2">
        <v>-148.13095092773401</v>
      </c>
      <c r="Y79" s="2">
        <v>-146.11199951171801</v>
      </c>
      <c r="Z79" s="2">
        <v>-704.81390380859295</v>
      </c>
      <c r="AB79" s="2">
        <v>-804.1220703125</v>
      </c>
      <c r="AC79" s="2">
        <v>-364.46661376953102</v>
      </c>
      <c r="AD79" s="2">
        <v>-124.858154296875</v>
      </c>
      <c r="AE79" s="2">
        <v>-393.286529541015</v>
      </c>
      <c r="AG79" s="2">
        <v>-156.16114807128901</v>
      </c>
      <c r="AH79" s="44">
        <v>-354.194580078125</v>
      </c>
      <c r="AJ79" s="2">
        <v>-124.418853759765</v>
      </c>
      <c r="AK79" s="2">
        <v>-146.11199951171801</v>
      </c>
    </row>
    <row r="80" spans="3:37" x14ac:dyDescent="0.25">
      <c r="C80" s="2">
        <v>61</v>
      </c>
      <c r="E80" s="2">
        <v>-164.09906005859301</v>
      </c>
      <c r="G80" s="2">
        <v>-12.51953125</v>
      </c>
      <c r="H80" s="2">
        <v>-373.28967285156199</v>
      </c>
      <c r="I80" s="2">
        <v>-80.77880859375</v>
      </c>
      <c r="J80" s="2">
        <v>-267.392822265625</v>
      </c>
      <c r="K80" s="2">
        <v>-134.09783935546801</v>
      </c>
      <c r="L80" s="27">
        <v>-125.14117431640599</v>
      </c>
      <c r="M80" s="27">
        <v>-959.00378417968705</v>
      </c>
      <c r="N80" s="27">
        <v>-174.12937927246</v>
      </c>
      <c r="O80" s="28">
        <v>-1446.38317871093</v>
      </c>
      <c r="P80" s="28">
        <v>-269.23626708984301</v>
      </c>
      <c r="Q80" s="28">
        <v>-460.53152465820301</v>
      </c>
      <c r="T80" s="28"/>
      <c r="U80" s="2">
        <v>-51.1024169921875</v>
      </c>
      <c r="W80" s="2">
        <v>-805.688720703125</v>
      </c>
      <c r="X80" s="2">
        <v>-149.48062133789</v>
      </c>
      <c r="Y80" s="2">
        <v>-139.06173706054599</v>
      </c>
      <c r="Z80" s="2">
        <v>-720.04412841796795</v>
      </c>
      <c r="AB80" s="2">
        <v>-766.6982421875</v>
      </c>
      <c r="AC80" s="2">
        <v>-343.22430419921801</v>
      </c>
      <c r="AD80" s="2">
        <v>-125.14117431640599</v>
      </c>
      <c r="AE80" s="2">
        <v>-379.39660644531199</v>
      </c>
      <c r="AG80" s="2">
        <v>-150.11900329589801</v>
      </c>
      <c r="AH80" s="44">
        <v>-345.62472534179602</v>
      </c>
      <c r="AJ80" s="2">
        <v>-118.28967285156199</v>
      </c>
      <c r="AK80" s="2">
        <v>-139.06173706054599</v>
      </c>
    </row>
    <row r="81" spans="3:37" x14ac:dyDescent="0.25">
      <c r="C81" s="2">
        <v>62</v>
      </c>
      <c r="E81" s="2">
        <v>-158.40560913085901</v>
      </c>
      <c r="G81" s="2">
        <v>-10.179931640625</v>
      </c>
      <c r="H81" s="2">
        <v>-365.48269653320301</v>
      </c>
      <c r="I81" s="2">
        <v>-78.272155761718693</v>
      </c>
      <c r="J81" s="2">
        <v>-264.78454589843699</v>
      </c>
      <c r="K81" s="2">
        <v>-128.49447631835901</v>
      </c>
      <c r="L81" s="27">
        <v>-125.72216796875</v>
      </c>
      <c r="M81" s="27">
        <v>-969.96771240234295</v>
      </c>
      <c r="N81" s="27">
        <v>-176.438217163085</v>
      </c>
      <c r="O81" s="28">
        <v>-1438.70776367187</v>
      </c>
      <c r="P81" s="28">
        <v>-270.65133666992102</v>
      </c>
      <c r="Q81" s="28">
        <v>-430.33312988281199</v>
      </c>
      <c r="T81" s="28"/>
      <c r="U81" s="2">
        <v>-51.691009521484297</v>
      </c>
      <c r="W81" s="2">
        <v>-781.20959472656205</v>
      </c>
      <c r="X81" s="2">
        <v>-147.08627319335901</v>
      </c>
      <c r="Y81" s="2">
        <v>-136.73468017578099</v>
      </c>
      <c r="Z81" s="2">
        <v>-738.83154296875</v>
      </c>
      <c r="AB81" s="2">
        <v>-729.58947753906205</v>
      </c>
      <c r="AC81" s="2">
        <v>-317.056884765625</v>
      </c>
      <c r="AD81" s="2">
        <v>-125.72216796875</v>
      </c>
      <c r="AE81" s="2">
        <v>-365.45172119140602</v>
      </c>
      <c r="AG81" s="2">
        <v>-148.78305053710901</v>
      </c>
      <c r="AH81" s="44">
        <v>-336.30523681640602</v>
      </c>
      <c r="AJ81" s="2">
        <v>-110.48269653320301</v>
      </c>
      <c r="AK81" s="2">
        <v>-136.73468017578099</v>
      </c>
    </row>
    <row r="82" spans="3:37" x14ac:dyDescent="0.25">
      <c r="C82" s="2">
        <v>63</v>
      </c>
      <c r="E82" s="2">
        <v>-149.82046508789</v>
      </c>
      <c r="G82" s="2">
        <v>-3.39898681640625</v>
      </c>
      <c r="H82" s="2">
        <v>-355.96041870117102</v>
      </c>
      <c r="I82" s="2">
        <v>-77.623291015625</v>
      </c>
      <c r="J82" s="2">
        <v>-246.67532348632801</v>
      </c>
      <c r="K82" s="2">
        <v>-123.45407104492099</v>
      </c>
      <c r="L82" s="27">
        <v>-125.214874267578</v>
      </c>
      <c r="M82" s="27">
        <v>-982.63146972656205</v>
      </c>
      <c r="N82" s="27">
        <v>-172.08044433593699</v>
      </c>
      <c r="O82" s="28">
        <v>-1436.14123535156</v>
      </c>
      <c r="P82" s="28">
        <v>-273.40402221679602</v>
      </c>
      <c r="Q82" s="28">
        <v>-392.14996337890602</v>
      </c>
      <c r="T82" s="28"/>
      <c r="U82" s="2">
        <v>-51.7581787109375</v>
      </c>
      <c r="W82" s="2">
        <v>-778.427001953125</v>
      </c>
      <c r="X82" s="2">
        <v>-149.04754638671801</v>
      </c>
      <c r="Y82" s="2">
        <v>-123.709869384765</v>
      </c>
      <c r="Z82" s="2">
        <v>-832.34094238281205</v>
      </c>
      <c r="AB82" s="2">
        <v>-696.07189941406205</v>
      </c>
      <c r="AC82" s="2">
        <v>-290.20758056640602</v>
      </c>
      <c r="AD82" s="2">
        <v>-125.214874267578</v>
      </c>
      <c r="AE82" s="2">
        <v>-354.18835449218699</v>
      </c>
      <c r="AG82" s="2">
        <v>-153.36363220214801</v>
      </c>
      <c r="AH82" s="44">
        <v>-329.54559326171801</v>
      </c>
      <c r="AJ82" s="2">
        <v>-100.96041870117102</v>
      </c>
      <c r="AK82" s="2">
        <v>-123.709869384765</v>
      </c>
    </row>
    <row r="83" spans="3:37" x14ac:dyDescent="0.25">
      <c r="C83" s="2">
        <v>64</v>
      </c>
      <c r="E83" s="2">
        <v>-145.5927734375</v>
      </c>
      <c r="G83" s="2">
        <v>6.9580078125E-2</v>
      </c>
      <c r="H83" s="2">
        <v>-351.456787109375</v>
      </c>
      <c r="I83" s="2">
        <v>-68.6619873046875</v>
      </c>
      <c r="J83" s="2">
        <v>-251.33795166015599</v>
      </c>
      <c r="K83" s="2">
        <v>-119.081909179687</v>
      </c>
      <c r="L83" s="27">
        <v>-126.33798217773401</v>
      </c>
      <c r="M83" s="27">
        <v>-1029.58618164062</v>
      </c>
      <c r="N83" s="27">
        <v>-166.15907287597599</v>
      </c>
      <c r="O83" s="28">
        <v>-1443.29724121093</v>
      </c>
      <c r="P83" s="28">
        <v>-266.582275390625</v>
      </c>
      <c r="Q83" s="28">
        <v>-357.02212524414</v>
      </c>
      <c r="T83" s="28"/>
      <c r="U83" s="2">
        <v>-52.247344970703097</v>
      </c>
      <c r="W83" s="2">
        <v>-768.39892578125</v>
      </c>
      <c r="X83" s="2">
        <v>-157.90866088867099</v>
      </c>
      <c r="Y83" s="2">
        <v>-116.06076049804599</v>
      </c>
      <c r="Z83" s="2">
        <v>-853.73229980468705</v>
      </c>
      <c r="AB83" s="2">
        <v>-666.25866699218705</v>
      </c>
      <c r="AC83" s="2">
        <v>-264.97866821289</v>
      </c>
      <c r="AD83" s="2">
        <v>-126.33798217773401</v>
      </c>
      <c r="AE83" s="2">
        <v>-340.09283447265602</v>
      </c>
      <c r="AG83" s="2">
        <v>-161.14418029785099</v>
      </c>
      <c r="AH83" s="44">
        <v>-341.81628417968699</v>
      </c>
      <c r="AJ83" s="2">
        <v>-96.456787109375</v>
      </c>
      <c r="AK83" s="2">
        <v>-116.06076049804599</v>
      </c>
    </row>
    <row r="84" spans="3:37" x14ac:dyDescent="0.25">
      <c r="C84" s="2">
        <v>65</v>
      </c>
      <c r="E84" s="2">
        <v>-139.70684814453099</v>
      </c>
      <c r="G84" s="2">
        <v>3.75531005859375</v>
      </c>
      <c r="H84" s="2">
        <v>-343.61697387695301</v>
      </c>
      <c r="I84" s="2">
        <v>-72.821594238281193</v>
      </c>
      <c r="J84" s="2">
        <v>-239.90930175781199</v>
      </c>
      <c r="K84" s="2">
        <v>-114.84039306640599</v>
      </c>
      <c r="L84" s="27">
        <v>-125.824951171875</v>
      </c>
      <c r="M84" s="27">
        <v>-1036.02612304687</v>
      </c>
      <c r="N84" s="27">
        <v>-164.93493652343699</v>
      </c>
      <c r="O84" s="28">
        <v>-1438.482421875</v>
      </c>
      <c r="P84" s="28">
        <v>-262.17962646484301</v>
      </c>
      <c r="Q84" s="28">
        <v>-326.62902832031199</v>
      </c>
      <c r="T84" s="28"/>
      <c r="U84" s="2">
        <v>-51.077239990234297</v>
      </c>
      <c r="W84" s="2">
        <v>-767.521728515625</v>
      </c>
      <c r="Y84" s="2">
        <v>-105.408203125</v>
      </c>
      <c r="Z84" s="2">
        <v>-868.2275390625</v>
      </c>
      <c r="AB84" s="2">
        <v>-641.97113037109295</v>
      </c>
      <c r="AC84" s="2">
        <v>-240.27023315429599</v>
      </c>
      <c r="AD84" s="2">
        <v>-125.824951171875</v>
      </c>
      <c r="AE84" s="2">
        <v>-331.62808227539</v>
      </c>
      <c r="AG84" s="46">
        <v>-177.03244018554599</v>
      </c>
      <c r="AH84" s="44">
        <v>-5128.95556640625</v>
      </c>
      <c r="AJ84" s="2">
        <v>-88.616973876953011</v>
      </c>
      <c r="AK84" s="2">
        <v>-105.408203125</v>
      </c>
    </row>
    <row r="85" spans="3:37" x14ac:dyDescent="0.25">
      <c r="C85" s="2">
        <v>66</v>
      </c>
      <c r="E85" s="2">
        <v>-138.53564453125</v>
      </c>
      <c r="G85" s="2">
        <v>11.6375732421875</v>
      </c>
      <c r="H85" s="2">
        <v>-339.68679809570301</v>
      </c>
      <c r="I85" s="2">
        <v>-73.040588378906193</v>
      </c>
      <c r="J85" s="2">
        <v>-236.66906738281199</v>
      </c>
      <c r="K85" s="2">
        <v>-112.26739501953099</v>
      </c>
      <c r="L85" s="27">
        <v>-123.80783081054599</v>
      </c>
      <c r="M85" s="27">
        <v>-1072.59582519531</v>
      </c>
      <c r="N85" s="27">
        <v>-160.03024291992099</v>
      </c>
      <c r="O85" s="28">
        <v>-1439.8427734375</v>
      </c>
      <c r="P85" s="28">
        <v>-260.49740600585898</v>
      </c>
      <c r="Q85" s="28">
        <v>-299.06283569335898</v>
      </c>
      <c r="T85" s="28"/>
      <c r="U85" s="2">
        <v>-50.3333129882812</v>
      </c>
      <c r="W85" s="2">
        <v>-752.74450683593705</v>
      </c>
      <c r="Y85" s="2">
        <v>-100.260040283203</v>
      </c>
      <c r="Z85" s="2">
        <v>-857.82507324218705</v>
      </c>
      <c r="AB85" s="2">
        <v>-612.87896728515602</v>
      </c>
      <c r="AC85" s="2">
        <v>-224.88674926757801</v>
      </c>
      <c r="AD85" s="2">
        <v>-123.80783081054599</v>
      </c>
      <c r="AE85" s="2">
        <v>-380.61312866210898</v>
      </c>
      <c r="AG85" s="2">
        <v>-171.19467163085901</v>
      </c>
      <c r="AH85" s="44">
        <v>2.0740966796875</v>
      </c>
      <c r="AJ85" s="2">
        <v>-84.686798095703011</v>
      </c>
      <c r="AK85" s="2">
        <v>-100.260040283203</v>
      </c>
    </row>
    <row r="86" spans="3:37" x14ac:dyDescent="0.25">
      <c r="C86" s="2">
        <v>67</v>
      </c>
      <c r="E86" s="2">
        <v>-134.83154296875</v>
      </c>
      <c r="G86" s="2">
        <v>14.6676940917968</v>
      </c>
      <c r="H86" s="2">
        <v>-333.02163696289</v>
      </c>
      <c r="I86" s="2">
        <v>-73.710906982421804</v>
      </c>
      <c r="J86" s="2">
        <v>-226.666015625</v>
      </c>
      <c r="K86" s="2">
        <v>-111.021728515625</v>
      </c>
      <c r="L86" s="27">
        <v>-121.416687011718</v>
      </c>
      <c r="M86" s="27">
        <v>-1110.55847167968</v>
      </c>
      <c r="N86" s="27">
        <v>-153.69754028320301</v>
      </c>
      <c r="O86" s="28">
        <v>-1449.10815429687</v>
      </c>
      <c r="P86" s="28">
        <v>-258.687744140625</v>
      </c>
      <c r="Q86" s="28">
        <v>-276.59158325195301</v>
      </c>
      <c r="T86" s="28"/>
      <c r="U86" s="2">
        <v>-50.944183349609297</v>
      </c>
      <c r="W86" s="2">
        <v>-732.37390136718705</v>
      </c>
      <c r="Y86" s="2">
        <v>-91.931732177734304</v>
      </c>
      <c r="Z86" s="2">
        <v>-844.25469970703102</v>
      </c>
      <c r="AB86" s="2">
        <v>-584.51257324218705</v>
      </c>
      <c r="AC86" s="2">
        <v>-206.28216552734301</v>
      </c>
      <c r="AD86" s="2">
        <v>-121.416687011718</v>
      </c>
      <c r="AE86" s="2">
        <v>-537.4208984375</v>
      </c>
      <c r="AG86" s="2">
        <v>-168.36814880371</v>
      </c>
      <c r="AH86" s="44">
        <v>-8.1683654785156197</v>
      </c>
      <c r="AJ86" s="2">
        <v>-78.02163696289</v>
      </c>
      <c r="AK86" s="2">
        <v>-91.931732177734304</v>
      </c>
    </row>
    <row r="87" spans="3:37" x14ac:dyDescent="0.25">
      <c r="C87" s="2">
        <v>68</v>
      </c>
      <c r="E87" s="2">
        <v>-127.42950439453099</v>
      </c>
      <c r="G87" s="2">
        <v>19.1645202636718</v>
      </c>
      <c r="H87" s="2">
        <v>-328.88751220703102</v>
      </c>
      <c r="I87" s="2">
        <v>-71.7939453125</v>
      </c>
      <c r="J87" s="2">
        <v>-214.71832275390599</v>
      </c>
      <c r="K87" s="2">
        <v>-103.19613647460901</v>
      </c>
      <c r="L87" s="27">
        <v>-120.78305053710901</v>
      </c>
      <c r="M87" s="27">
        <v>-1152.6181640625</v>
      </c>
      <c r="N87" s="27">
        <v>-155.60026550292901</v>
      </c>
      <c r="O87" s="28">
        <v>-1434.90588378906</v>
      </c>
      <c r="P87" s="28">
        <v>-259.18438720703102</v>
      </c>
      <c r="Q87" s="28">
        <v>-257.21456909179602</v>
      </c>
      <c r="T87" s="28"/>
      <c r="U87" s="2">
        <v>-52.582733154296797</v>
      </c>
      <c r="W87" s="2">
        <v>-716.190673828125</v>
      </c>
      <c r="Y87" s="2">
        <v>-94.216888427734304</v>
      </c>
      <c r="Z87" s="2">
        <v>-921.31579589843705</v>
      </c>
      <c r="AB87" s="2">
        <v>-558.35296630859295</v>
      </c>
      <c r="AC87" s="2">
        <v>-189.00689697265599</v>
      </c>
      <c r="AD87" s="2">
        <v>-120.78305053710901</v>
      </c>
      <c r="AE87" s="2">
        <v>-689.23046875</v>
      </c>
      <c r="AG87" s="2">
        <v>-157.67994689941401</v>
      </c>
      <c r="AH87" s="44">
        <v>10.9372253417968</v>
      </c>
      <c r="AJ87" s="2">
        <v>-73.887512207031023</v>
      </c>
      <c r="AK87" s="2">
        <v>-94.216888427734304</v>
      </c>
    </row>
    <row r="88" spans="3:37" x14ac:dyDescent="0.25">
      <c r="C88" s="2">
        <v>69</v>
      </c>
      <c r="E88" s="2">
        <v>-126.644073486328</v>
      </c>
      <c r="G88" s="2">
        <v>21.4827575683593</v>
      </c>
      <c r="H88" s="2">
        <v>-322.88439941406199</v>
      </c>
      <c r="I88" s="2">
        <v>-72.76806640625</v>
      </c>
      <c r="J88" s="2">
        <v>-199.41207885742099</v>
      </c>
      <c r="K88" s="2">
        <v>-101.87948608398401</v>
      </c>
      <c r="L88" s="27">
        <v>-119.99118041992099</v>
      </c>
      <c r="M88" s="27">
        <v>-1181.40832519531</v>
      </c>
      <c r="N88" s="27">
        <v>-149.02934265136699</v>
      </c>
      <c r="P88" s="28">
        <v>-267.298828125</v>
      </c>
      <c r="Q88" s="28">
        <v>-235.843017578125</v>
      </c>
      <c r="T88" s="28"/>
      <c r="U88" s="2">
        <v>-50.93212890625</v>
      </c>
      <c r="W88" s="2">
        <v>-701.08624267578102</v>
      </c>
      <c r="Y88" s="2">
        <v>-79.5234375</v>
      </c>
      <c r="Z88" s="2">
        <v>-958.710693359375</v>
      </c>
      <c r="AB88" s="2">
        <v>-533.21173095703102</v>
      </c>
      <c r="AC88" s="2">
        <v>-178.39599609375</v>
      </c>
      <c r="AD88" s="2">
        <v>-119.99118041992099</v>
      </c>
      <c r="AE88" s="2">
        <v>-822.80603027343705</v>
      </c>
      <c r="AG88" s="2">
        <v>-156.28352355957</v>
      </c>
      <c r="AH88" s="44">
        <v>1.97576904296875</v>
      </c>
      <c r="AJ88" s="2">
        <v>-67.884399414061988</v>
      </c>
      <c r="AK88" s="2">
        <v>-79.5234375</v>
      </c>
    </row>
    <row r="89" spans="3:37" x14ac:dyDescent="0.25">
      <c r="C89" s="2">
        <v>70</v>
      </c>
      <c r="E89" s="2">
        <v>-121.136352539062</v>
      </c>
      <c r="H89" s="2">
        <v>-318.02197265625</v>
      </c>
      <c r="I89" s="2">
        <v>-72.56201171875</v>
      </c>
      <c r="J89" s="2">
        <v>-179.77362060546801</v>
      </c>
      <c r="K89" s="2">
        <v>-96.649597167968693</v>
      </c>
      <c r="L89" s="27">
        <v>-120.06320190429599</v>
      </c>
      <c r="M89" s="27">
        <v>-1187.90173339843</v>
      </c>
      <c r="N89" s="27">
        <v>-147.61680603027301</v>
      </c>
      <c r="P89" s="28">
        <v>-264.28421020507801</v>
      </c>
      <c r="Q89" s="28">
        <v>-219.83187866210901</v>
      </c>
      <c r="T89" s="28"/>
      <c r="U89" s="2">
        <v>-50.372344970703097</v>
      </c>
      <c r="W89" s="2">
        <v>-699.344482421875</v>
      </c>
      <c r="Y89" s="2">
        <v>-72.763946533203097</v>
      </c>
      <c r="Z89" s="2">
        <v>-910.590576171875</v>
      </c>
      <c r="AB89" s="2">
        <v>-504.455810546875</v>
      </c>
      <c r="AC89" s="2">
        <v>-96.649597167968693</v>
      </c>
      <c r="AD89" s="2">
        <v>-120.06320190429599</v>
      </c>
      <c r="AE89" s="2">
        <v>-703.02630615234295</v>
      </c>
      <c r="AG89" s="2">
        <v>-152.86737060546801</v>
      </c>
      <c r="AH89" s="44">
        <v>9.63232421875</v>
      </c>
      <c r="AJ89" s="2">
        <v>-63.02197265625</v>
      </c>
      <c r="AK89" s="2">
        <v>-72.763946533203097</v>
      </c>
    </row>
    <row r="90" spans="3:37" x14ac:dyDescent="0.25">
      <c r="C90" s="2">
        <v>71</v>
      </c>
      <c r="E90" s="2">
        <v>-118.211334228515</v>
      </c>
      <c r="H90" s="2">
        <v>-313.63043212890602</v>
      </c>
      <c r="I90" s="2">
        <v>-74.345428466796804</v>
      </c>
      <c r="J90" s="2">
        <v>-171.37969970703099</v>
      </c>
      <c r="K90" s="2">
        <v>-91.961853027343693</v>
      </c>
      <c r="L90" s="27">
        <v>-121.323638916015</v>
      </c>
      <c r="M90" s="27">
        <v>-1184.9248046875</v>
      </c>
      <c r="N90" s="27">
        <v>-142.70639038085901</v>
      </c>
      <c r="P90" s="28">
        <v>-270.68862915039</v>
      </c>
      <c r="Q90" s="28">
        <v>-205.74737548828099</v>
      </c>
      <c r="T90" s="28"/>
      <c r="U90" s="2">
        <v>-49.576141357421797</v>
      </c>
      <c r="W90" s="2">
        <v>-702.60363769531205</v>
      </c>
      <c r="Y90" s="2">
        <v>-64.715240478515597</v>
      </c>
      <c r="Z90" s="2">
        <v>-974.00451660156205</v>
      </c>
      <c r="AB90" s="2">
        <v>-481.21960449218699</v>
      </c>
      <c r="AC90" s="2">
        <v>-91.961853027343693</v>
      </c>
      <c r="AD90" s="2">
        <v>-121.323638916015</v>
      </c>
      <c r="AE90" s="2">
        <v>-669.92321777343705</v>
      </c>
      <c r="AG90" s="2">
        <v>-154.11262512207</v>
      </c>
      <c r="AH90" s="44">
        <v>1.64898681640625</v>
      </c>
      <c r="AJ90" s="2">
        <v>-58.630432128906023</v>
      </c>
      <c r="AK90" s="2">
        <v>-64.715240478515597</v>
      </c>
    </row>
    <row r="91" spans="3:37" x14ac:dyDescent="0.25">
      <c r="C91" s="2">
        <v>72</v>
      </c>
      <c r="E91" s="2">
        <v>-114.47799682617099</v>
      </c>
      <c r="H91" s="2">
        <v>-308.30187988281199</v>
      </c>
      <c r="I91" s="2">
        <v>-70.992248535156193</v>
      </c>
      <c r="J91" s="2">
        <v>-163.11972045898401</v>
      </c>
      <c r="K91" s="2">
        <v>-88.4248046875</v>
      </c>
      <c r="L91" s="27">
        <v>-121.87417602539</v>
      </c>
      <c r="M91" s="27">
        <v>-1174.77209472656</v>
      </c>
      <c r="N91" s="27">
        <v>-141.988677978515</v>
      </c>
      <c r="P91" s="28">
        <v>-271.23342895507801</v>
      </c>
      <c r="Q91" s="28">
        <v>-194.06268310546801</v>
      </c>
      <c r="T91" s="28"/>
      <c r="U91" s="2">
        <v>-50.892425537109297</v>
      </c>
      <c r="W91" s="2">
        <v>-718.39514160156205</v>
      </c>
      <c r="Z91" s="2">
        <v>-1175.05908203125</v>
      </c>
      <c r="AB91" s="2">
        <v>-450.69491577148398</v>
      </c>
      <c r="AC91" s="2">
        <v>-88.4248046875</v>
      </c>
      <c r="AD91" s="2">
        <v>-121.87417602539</v>
      </c>
      <c r="AE91" s="2">
        <v>-661.627685546875</v>
      </c>
      <c r="AG91" s="2">
        <v>-159.659896850585</v>
      </c>
      <c r="AH91" s="44">
        <v>1.647705078125</v>
      </c>
    </row>
    <row r="92" spans="3:37" x14ac:dyDescent="0.25">
      <c r="C92" s="2">
        <v>73</v>
      </c>
      <c r="E92" s="2">
        <v>-114.487335205078</v>
      </c>
      <c r="H92" s="2">
        <v>-301.72396850585898</v>
      </c>
      <c r="I92" s="2">
        <v>-70.421661376953097</v>
      </c>
      <c r="J92" s="2">
        <v>-135.55191040039</v>
      </c>
      <c r="K92" s="2">
        <v>-87.507965087890597</v>
      </c>
      <c r="L92" s="27">
        <v>-119.85943603515599</v>
      </c>
      <c r="M92" s="27">
        <v>-1167.61608886718</v>
      </c>
      <c r="N92" s="27">
        <v>-140.13473510742099</v>
      </c>
      <c r="P92" s="28">
        <v>-267.76522827148398</v>
      </c>
      <c r="Q92" s="28">
        <v>-181.99200439453099</v>
      </c>
      <c r="T92" s="28"/>
      <c r="U92" s="2">
        <v>-52.6041870117187</v>
      </c>
      <c r="W92" s="2">
        <v>-719.54638671875</v>
      </c>
      <c r="Z92" s="2">
        <v>-2020.62060546875</v>
      </c>
      <c r="AB92" s="2">
        <v>-435.84552001953102</v>
      </c>
      <c r="AC92" s="2">
        <v>-87.507965087890597</v>
      </c>
      <c r="AD92" s="2">
        <v>-119.85943603515599</v>
      </c>
      <c r="AE92" s="2">
        <v>-673.97546386718705</v>
      </c>
      <c r="AG92" s="2">
        <v>-154.804107666015</v>
      </c>
      <c r="AH92" s="44">
        <v>1.9594421386718699</v>
      </c>
    </row>
    <row r="93" spans="3:37" x14ac:dyDescent="0.25">
      <c r="C93" s="2">
        <v>74</v>
      </c>
      <c r="E93" s="2">
        <v>-111.44439697265599</v>
      </c>
      <c r="H93" s="2">
        <v>-299.41342163085898</v>
      </c>
      <c r="I93" s="2">
        <v>-72.1680908203125</v>
      </c>
      <c r="J93" s="2">
        <v>-135.16519165039</v>
      </c>
      <c r="L93" s="27">
        <v>-122.838012695312</v>
      </c>
      <c r="M93" s="27">
        <v>-1156.75854492187</v>
      </c>
      <c r="N93" s="27">
        <v>-139.24240112304599</v>
      </c>
      <c r="P93" s="28">
        <v>-272.29412841796801</v>
      </c>
      <c r="Q93" s="28">
        <v>-170.09762573242099</v>
      </c>
      <c r="T93" s="28"/>
      <c r="U93" s="2">
        <v>-50.3919067382812</v>
      </c>
      <c r="W93" s="2">
        <v>-716.34326171875</v>
      </c>
      <c r="Z93" s="2">
        <v>-3406.4970703125</v>
      </c>
      <c r="AB93" s="2">
        <v>-390.814453125</v>
      </c>
      <c r="AD93" s="2">
        <v>-122.838012695312</v>
      </c>
      <c r="AE93" s="2">
        <v>-645.77624511718705</v>
      </c>
      <c r="AG93" s="2">
        <v>-157.21145629882801</v>
      </c>
      <c r="AH93" s="44">
        <v>1.9783020019531199</v>
      </c>
    </row>
    <row r="94" spans="3:37" x14ac:dyDescent="0.25">
      <c r="C94" s="2">
        <v>75</v>
      </c>
      <c r="E94" s="2">
        <v>-110.21408081054599</v>
      </c>
      <c r="H94" s="2">
        <v>-295.13079833984301</v>
      </c>
      <c r="I94" s="2">
        <v>-65.211090087890597</v>
      </c>
      <c r="J94" s="2">
        <v>-138.1787109375</v>
      </c>
      <c r="L94" s="27">
        <v>-125.062042236328</v>
      </c>
      <c r="M94" s="27"/>
      <c r="N94" s="27">
        <v>-135.39738464355401</v>
      </c>
      <c r="P94" s="28">
        <v>-272.380615234375</v>
      </c>
      <c r="Q94" s="28">
        <v>-160.45074462890599</v>
      </c>
      <c r="T94" s="28"/>
      <c r="U94" s="2">
        <v>-50.157135009765597</v>
      </c>
      <c r="W94" s="2">
        <v>-709.63586425781205</v>
      </c>
      <c r="Z94" s="2">
        <v>-3417.54760742187</v>
      </c>
      <c r="AB94" s="2">
        <v>-351.67660522460898</v>
      </c>
      <c r="AD94" s="2">
        <v>-125.062042236328</v>
      </c>
      <c r="AE94" s="2">
        <v>-675.95178222656205</v>
      </c>
      <c r="AG94" s="2">
        <v>-159.97802734375</v>
      </c>
      <c r="AH94" s="44">
        <v>1.8222961425781199</v>
      </c>
    </row>
    <row r="95" spans="3:37" x14ac:dyDescent="0.25">
      <c r="C95" s="2">
        <v>76</v>
      </c>
      <c r="E95" s="2">
        <v>-109.171264648437</v>
      </c>
      <c r="H95" s="2">
        <v>-292.0517578125</v>
      </c>
      <c r="I95" s="2">
        <v>-65.849914550781193</v>
      </c>
      <c r="J95" s="2">
        <v>-159.95004272460901</v>
      </c>
      <c r="L95" s="27">
        <v>-128.44308471679599</v>
      </c>
      <c r="M95" s="27"/>
      <c r="N95" s="27">
        <v>-125.57658386230401</v>
      </c>
      <c r="P95" s="28">
        <v>-270.17272949218699</v>
      </c>
      <c r="Q95" s="28">
        <v>-154.5615234375</v>
      </c>
      <c r="T95" s="28"/>
      <c r="U95" s="2">
        <v>-50.757781982421797</v>
      </c>
      <c r="W95" s="2">
        <v>-721.3876953125</v>
      </c>
      <c r="Z95" s="2">
        <v>-3321.66186523437</v>
      </c>
      <c r="AB95" s="2">
        <v>-315.16720581054602</v>
      </c>
      <c r="AD95" s="2">
        <v>-128.44308471679599</v>
      </c>
      <c r="AE95" s="2">
        <v>-1184.44873046875</v>
      </c>
      <c r="AG95" s="2">
        <v>-159.24078369140599</v>
      </c>
      <c r="AH95" s="44">
        <v>1.9529724121093699</v>
      </c>
    </row>
    <row r="96" spans="3:37" x14ac:dyDescent="0.25">
      <c r="C96" s="2">
        <v>77</v>
      </c>
      <c r="E96" s="2">
        <v>-110.32797241210901</v>
      </c>
      <c r="H96" s="2">
        <v>-290.855377197265</v>
      </c>
      <c r="I96" s="2">
        <v>-65.9847412109375</v>
      </c>
      <c r="J96" s="2">
        <v>-186.36587524414</v>
      </c>
      <c r="L96" s="27">
        <v>-129.53579711914</v>
      </c>
      <c r="M96" s="27"/>
      <c r="N96" s="27">
        <v>-124.30811309814401</v>
      </c>
      <c r="P96" s="28">
        <v>-269.749420166015</v>
      </c>
      <c r="Q96" s="28">
        <v>-143.11419677734301</v>
      </c>
      <c r="T96" s="28"/>
      <c r="U96" s="2">
        <v>-51.427154541015597</v>
      </c>
      <c r="W96" s="2">
        <v>-719.686767578125</v>
      </c>
      <c r="Z96" s="2">
        <v>-3359.2216796875</v>
      </c>
      <c r="AB96" s="2">
        <v>-281.73065185546801</v>
      </c>
      <c r="AD96" s="2">
        <v>-129.53579711914</v>
      </c>
      <c r="AE96" s="2">
        <v>-1160.20837402343</v>
      </c>
      <c r="AG96" s="2">
        <v>-155.70155334472599</v>
      </c>
      <c r="AH96" s="44">
        <v>1.8895263671875</v>
      </c>
    </row>
    <row r="97" spans="3:34" x14ac:dyDescent="0.25">
      <c r="C97" s="2">
        <v>78</v>
      </c>
      <c r="E97" s="2">
        <v>-104.06036376953099</v>
      </c>
      <c r="H97" s="2">
        <v>-287.91940307617102</v>
      </c>
      <c r="I97" s="2">
        <v>-69.1610107421875</v>
      </c>
      <c r="J97" s="2">
        <v>-175.70251464843699</v>
      </c>
      <c r="L97" s="27">
        <v>-129.58190917968699</v>
      </c>
      <c r="M97" s="27"/>
      <c r="N97" s="27">
        <v>-120.61919403076099</v>
      </c>
      <c r="P97" s="28">
        <v>-266.92153930664</v>
      </c>
      <c r="Q97" s="28">
        <v>-135.40924072265599</v>
      </c>
      <c r="T97" s="28"/>
      <c r="U97" s="2">
        <v>-52.3290405273437</v>
      </c>
      <c r="W97" s="2">
        <v>-733.00036621093705</v>
      </c>
      <c r="Z97" s="2">
        <v>-3372.40454101562</v>
      </c>
      <c r="AB97" s="2">
        <v>-251.918853759765</v>
      </c>
      <c r="AD97" s="2">
        <v>-129.58190917968699</v>
      </c>
      <c r="AE97" s="2">
        <v>-1296.048828125</v>
      </c>
      <c r="AG97" s="2">
        <v>-154.09916687011699</v>
      </c>
      <c r="AH97" s="44">
        <v>1.9878234863281199</v>
      </c>
    </row>
    <row r="98" spans="3:34" x14ac:dyDescent="0.25">
      <c r="C98" s="2">
        <v>79</v>
      </c>
      <c r="E98" s="2">
        <v>-103.50570678710901</v>
      </c>
      <c r="H98" s="2">
        <v>-287.94302368164</v>
      </c>
      <c r="I98" s="2">
        <v>-71.374542236328097</v>
      </c>
      <c r="M98" s="27"/>
      <c r="N98" s="27">
        <v>-116.99883270263599</v>
      </c>
      <c r="P98" s="28">
        <v>-269.15203857421801</v>
      </c>
      <c r="Q98" s="28">
        <v>-131.47616577148401</v>
      </c>
      <c r="T98" s="28"/>
      <c r="U98" s="2">
        <v>-53.390533447265597</v>
      </c>
      <c r="W98" s="2">
        <v>-737.22277832031205</v>
      </c>
      <c r="Z98" s="2">
        <v>-3408.32373046875</v>
      </c>
      <c r="AB98" s="2">
        <v>-217.224029541015</v>
      </c>
      <c r="AE98" s="2">
        <v>-1704.67321777343</v>
      </c>
      <c r="AG98" s="2">
        <v>-158.77108764648401</v>
      </c>
      <c r="AH98" s="44">
        <v>2.1578369140625</v>
      </c>
    </row>
    <row r="99" spans="3:34" x14ac:dyDescent="0.25">
      <c r="C99" s="2">
        <v>80</v>
      </c>
      <c r="E99" s="2">
        <v>-101.191589355468</v>
      </c>
      <c r="H99" s="2">
        <v>-283.16473388671801</v>
      </c>
      <c r="I99" s="2">
        <v>-66.323272705078097</v>
      </c>
      <c r="M99" s="27"/>
      <c r="N99" s="27">
        <v>-117.06405639648401</v>
      </c>
      <c r="P99" s="28">
        <v>-269.71945190429602</v>
      </c>
      <c r="Q99" s="28">
        <v>-126.862213134765</v>
      </c>
      <c r="T99" s="28"/>
      <c r="U99" s="2">
        <v>-52.950714111328097</v>
      </c>
      <c r="W99" s="2">
        <v>-712.49871826171795</v>
      </c>
      <c r="AB99" s="2">
        <v>-191.83062744140599</v>
      </c>
      <c r="AE99" s="2">
        <v>-1558.67602539062</v>
      </c>
      <c r="AG99" s="2">
        <v>-153.13095092773401</v>
      </c>
      <c r="AH99" s="44">
        <v>1.84918212890625</v>
      </c>
    </row>
    <row r="100" spans="3:34" x14ac:dyDescent="0.25">
      <c r="C100" s="2">
        <v>81</v>
      </c>
      <c r="E100" s="2">
        <v>-103.30282592773401</v>
      </c>
      <c r="H100" s="2">
        <v>-281.73284912109301</v>
      </c>
      <c r="I100" s="2">
        <v>-66.043060302734304</v>
      </c>
      <c r="M100" s="27"/>
      <c r="N100" s="27">
        <v>-112.878204345703</v>
      </c>
      <c r="P100" s="28">
        <v>-270.779693603515</v>
      </c>
      <c r="Q100" s="28">
        <v>-123.616149902343</v>
      </c>
      <c r="T100" s="28"/>
      <c r="U100" s="2">
        <v>-51.991363525390597</v>
      </c>
      <c r="W100" s="2">
        <v>-713.81823730468705</v>
      </c>
      <c r="AB100" s="2">
        <v>-169.38665771484301</v>
      </c>
      <c r="AE100" s="2">
        <v>-1517.6064453125</v>
      </c>
      <c r="AG100" s="2">
        <v>-148.96665954589801</v>
      </c>
      <c r="AH100" s="44">
        <v>2.01611328125</v>
      </c>
    </row>
    <row r="101" spans="3:34" x14ac:dyDescent="0.25">
      <c r="C101" s="2">
        <v>82</v>
      </c>
      <c r="E101" s="2">
        <v>-99.085296630859304</v>
      </c>
      <c r="H101" s="2">
        <v>-278.72540283203102</v>
      </c>
      <c r="I101" s="2">
        <v>-67.450469970703097</v>
      </c>
      <c r="M101" s="27"/>
      <c r="N101" s="27">
        <v>-113.964431762695</v>
      </c>
      <c r="Q101" s="28">
        <v>-120.752197265625</v>
      </c>
      <c r="T101" s="28"/>
      <c r="U101" s="2">
        <v>-52.5028076171875</v>
      </c>
      <c r="W101" s="2">
        <v>-727.6123046875</v>
      </c>
      <c r="AB101" s="2">
        <v>-152.10256958007801</v>
      </c>
      <c r="AE101" s="2">
        <v>-1449.28564453125</v>
      </c>
      <c r="AG101" s="2">
        <v>-151.00331115722599</v>
      </c>
      <c r="AH101" s="44">
        <v>1.94036865234375</v>
      </c>
    </row>
    <row r="102" spans="3:34" x14ac:dyDescent="0.25">
      <c r="C102" s="2">
        <v>83</v>
      </c>
      <c r="E102" s="2">
        <v>-96.540466308593693</v>
      </c>
      <c r="H102" s="2">
        <v>-276.90264892578102</v>
      </c>
      <c r="I102" s="2">
        <v>-66.757415771484304</v>
      </c>
      <c r="M102" s="27"/>
      <c r="N102" s="27">
        <v>-108.356491088867</v>
      </c>
      <c r="Q102" s="28">
        <v>-117.19979858398401</v>
      </c>
      <c r="T102" s="28"/>
      <c r="U102" s="2">
        <v>-52.8505859375</v>
      </c>
      <c r="W102" s="2">
        <v>-730.24377441406205</v>
      </c>
      <c r="AB102" s="2">
        <v>-134.78076171875</v>
      </c>
      <c r="AE102" s="2">
        <v>-1524.57385253906</v>
      </c>
      <c r="AG102" s="2">
        <v>-143.69166564941401</v>
      </c>
      <c r="AH102" s="44">
        <v>1.9944763183593699</v>
      </c>
    </row>
    <row r="103" spans="3:34" x14ac:dyDescent="0.25">
      <c r="C103" s="2">
        <v>84</v>
      </c>
      <c r="E103" s="2">
        <v>-97.931823730468693</v>
      </c>
      <c r="H103" s="2">
        <v>-273.90866088867102</v>
      </c>
      <c r="I103" s="2">
        <v>-65.098480224609304</v>
      </c>
      <c r="M103" s="27"/>
      <c r="N103" s="27">
        <v>-105.44288635253901</v>
      </c>
      <c r="Q103" s="28">
        <v>-115.385650634765</v>
      </c>
      <c r="T103" s="28"/>
      <c r="U103" s="2">
        <v>-52.658538818359297</v>
      </c>
      <c r="W103" s="2">
        <v>-728.37097167968705</v>
      </c>
      <c r="AB103" s="2">
        <v>-117.471099853515</v>
      </c>
      <c r="AE103" s="2">
        <v>-1433.80090332031</v>
      </c>
      <c r="AG103" s="2">
        <v>-145.62989807128901</v>
      </c>
      <c r="AH103" s="44">
        <v>1.9984130859375</v>
      </c>
    </row>
    <row r="104" spans="3:34" x14ac:dyDescent="0.25">
      <c r="C104" s="2">
        <v>85</v>
      </c>
      <c r="E104" s="2">
        <v>-97.145782470703097</v>
      </c>
      <c r="I104" s="2">
        <v>-63.5800170898437</v>
      </c>
      <c r="M104" s="27"/>
      <c r="N104" s="27">
        <v>-102.224227905273</v>
      </c>
      <c r="Q104" s="28">
        <v>-114.410919189453</v>
      </c>
      <c r="T104" s="28"/>
      <c r="U104" s="2">
        <v>-54.3111572265625</v>
      </c>
      <c r="W104" s="2">
        <v>-725.01672363281205</v>
      </c>
      <c r="AB104" s="2">
        <v>-102.087677001953</v>
      </c>
      <c r="AE104" s="2">
        <v>-1297.71716308593</v>
      </c>
      <c r="AG104" s="2">
        <v>-151.02429199218699</v>
      </c>
      <c r="AH104" s="44">
        <v>2.0190124511718701</v>
      </c>
    </row>
    <row r="105" spans="3:34" x14ac:dyDescent="0.25">
      <c r="C105" s="2">
        <v>86</v>
      </c>
      <c r="E105" s="2">
        <v>-97.645538330078097</v>
      </c>
      <c r="I105" s="2">
        <v>-61.6689453125</v>
      </c>
      <c r="M105" s="27"/>
      <c r="N105" s="27">
        <v>-98.481216430664006</v>
      </c>
      <c r="Q105" s="28">
        <v>-110.392822265625</v>
      </c>
      <c r="T105" s="28"/>
      <c r="U105" s="2">
        <v>-55.6054077148437</v>
      </c>
      <c r="W105" s="2">
        <v>-721.78564453125</v>
      </c>
      <c r="AB105" s="2">
        <v>-86.934997558593693</v>
      </c>
      <c r="AE105" s="2">
        <v>-1404.32153320312</v>
      </c>
      <c r="AG105" s="2">
        <v>-147.64161682128901</v>
      </c>
      <c r="AH105" s="44">
        <v>2.0511779785156201</v>
      </c>
    </row>
    <row r="106" spans="3:34" x14ac:dyDescent="0.25">
      <c r="C106" s="2">
        <v>87</v>
      </c>
      <c r="E106" s="2">
        <v>-97.15771484375</v>
      </c>
      <c r="I106" s="2">
        <v>-63.5602416992187</v>
      </c>
      <c r="M106" s="27"/>
      <c r="N106" s="27">
        <v>-98.892578125</v>
      </c>
      <c r="Q106" s="28">
        <v>-110.957153320312</v>
      </c>
      <c r="T106" s="28"/>
      <c r="U106" s="2">
        <v>-53.064208984375</v>
      </c>
      <c r="W106" s="2">
        <v>-730.02301025390602</v>
      </c>
      <c r="AB106" s="2">
        <v>-72.539581298828097</v>
      </c>
      <c r="AE106" s="2">
        <v>-1359.73205566406</v>
      </c>
      <c r="AG106" s="2">
        <v>-147.26550292968699</v>
      </c>
      <c r="AH106" s="44">
        <v>2.0950927734375</v>
      </c>
    </row>
    <row r="107" spans="3:34" x14ac:dyDescent="0.25">
      <c r="C107" s="2">
        <v>88</v>
      </c>
      <c r="E107" s="2">
        <v>-95.412567138671804</v>
      </c>
      <c r="I107" s="2">
        <v>-62.4817504882812</v>
      </c>
      <c r="M107" s="27"/>
      <c r="N107" s="27">
        <v>-93.771881103515597</v>
      </c>
      <c r="Q107" s="28">
        <v>-110.91952514648401</v>
      </c>
      <c r="T107" s="28"/>
      <c r="U107" s="2">
        <v>-52.935302734375</v>
      </c>
      <c r="W107" s="2">
        <v>-732.17852783203102</v>
      </c>
      <c r="AB107" s="2">
        <v>-58.23388671875</v>
      </c>
      <c r="AG107" s="2">
        <v>-147.48860168457</v>
      </c>
      <c r="AH107" s="44">
        <v>2.0949401855468701</v>
      </c>
    </row>
    <row r="108" spans="3:34" x14ac:dyDescent="0.25">
      <c r="C108" s="2">
        <v>89</v>
      </c>
      <c r="E108" s="2">
        <v>-95.997100830078097</v>
      </c>
      <c r="I108" s="2">
        <v>-62.513946533203097</v>
      </c>
      <c r="M108" s="27"/>
      <c r="N108" s="27">
        <v>-92.206008911132798</v>
      </c>
      <c r="Q108" s="28">
        <v>-108.45236206054599</v>
      </c>
      <c r="T108" s="28"/>
      <c r="U108" s="2">
        <v>-53.258575439453097</v>
      </c>
      <c r="W108" s="2">
        <v>-734.19665527343705</v>
      </c>
      <c r="AB108" s="2">
        <v>-45.871612548828097</v>
      </c>
      <c r="AG108" s="2">
        <v>-140.72900390625</v>
      </c>
      <c r="AH108" s="44">
        <v>1.9402770996093699</v>
      </c>
    </row>
    <row r="109" spans="3:34" x14ac:dyDescent="0.25">
      <c r="C109" s="2">
        <v>90</v>
      </c>
      <c r="E109" s="2">
        <v>-94.13232421875</v>
      </c>
      <c r="I109" s="2">
        <v>-62.029022216796797</v>
      </c>
      <c r="M109" s="27"/>
      <c r="N109" s="27">
        <v>-89.626350402832003</v>
      </c>
      <c r="Q109" s="28">
        <v>-105.85848999023401</v>
      </c>
      <c r="T109" s="28"/>
      <c r="W109" s="2">
        <v>-726.15246582031205</v>
      </c>
      <c r="AB109" s="2">
        <v>-35.912353515625</v>
      </c>
      <c r="AG109" s="2">
        <v>-145.57839965820301</v>
      </c>
      <c r="AH109" s="44">
        <v>2.0714416503906201</v>
      </c>
    </row>
    <row r="110" spans="3:34" x14ac:dyDescent="0.25">
      <c r="C110" s="2">
        <v>91</v>
      </c>
      <c r="E110" s="2">
        <v>-93.692138671875</v>
      </c>
      <c r="I110" s="2">
        <v>-59.906463623046797</v>
      </c>
      <c r="M110" s="27"/>
      <c r="N110" s="27">
        <v>-88.510612487792898</v>
      </c>
      <c r="Q110" s="28">
        <v>-105.588317871093</v>
      </c>
      <c r="T110" s="28"/>
      <c r="W110" s="2">
        <v>-726.05358886718705</v>
      </c>
      <c r="AB110" s="2">
        <v>-24.9741516113281</v>
      </c>
      <c r="AG110" s="2">
        <v>-140.97099304199199</v>
      </c>
      <c r="AH110" s="44">
        <v>2.033935546875</v>
      </c>
    </row>
    <row r="111" spans="3:34" x14ac:dyDescent="0.25">
      <c r="C111" s="2">
        <v>92</v>
      </c>
      <c r="E111" s="2">
        <v>-92.6978759765625</v>
      </c>
      <c r="M111" s="27"/>
      <c r="N111" s="27">
        <v>-88.719108581542898</v>
      </c>
      <c r="Q111" s="28">
        <v>-105.489624023437</v>
      </c>
      <c r="T111" s="28"/>
      <c r="W111" s="2">
        <v>-734.773681640625</v>
      </c>
      <c r="AB111" s="2">
        <v>-17.5224609375</v>
      </c>
      <c r="AG111" s="2">
        <v>-144.63366699218699</v>
      </c>
      <c r="AH111" s="44">
        <v>2.0460510253906201</v>
      </c>
    </row>
    <row r="112" spans="3:34" x14ac:dyDescent="0.25">
      <c r="C112" s="2">
        <v>93</v>
      </c>
      <c r="E112" s="2">
        <v>-90.227508544921804</v>
      </c>
      <c r="M112" s="27"/>
      <c r="N112" s="27">
        <v>-83.079460144042898</v>
      </c>
      <c r="Q112" s="28">
        <v>-103.652038574218</v>
      </c>
      <c r="T112" s="28"/>
      <c r="AB112" s="2">
        <v>-9.3446044921875</v>
      </c>
      <c r="AG112" s="2">
        <v>-146.66256713867099</v>
      </c>
      <c r="AH112" s="44">
        <v>1.9805908203125</v>
      </c>
    </row>
    <row r="113" spans="3:34" x14ac:dyDescent="0.25">
      <c r="C113" s="2">
        <v>94</v>
      </c>
      <c r="E113" s="2">
        <v>-93.079864501953097</v>
      </c>
      <c r="M113" s="27"/>
      <c r="N113" s="27">
        <v>-81.776329040527301</v>
      </c>
      <c r="Q113" s="28">
        <v>-103.57574462890599</v>
      </c>
      <c r="T113" s="28"/>
      <c r="AB113" s="2">
        <v>-2.7118225097656201</v>
      </c>
      <c r="AG113" s="2">
        <v>-143.12731933593699</v>
      </c>
      <c r="AH113" s="44">
        <v>2.0677490234375</v>
      </c>
    </row>
    <row r="114" spans="3:34" x14ac:dyDescent="0.25">
      <c r="C114" s="2">
        <v>95</v>
      </c>
      <c r="E114" s="2">
        <v>-90.782867431640597</v>
      </c>
      <c r="M114" s="27"/>
      <c r="N114" s="27">
        <v>-80.543899536132798</v>
      </c>
      <c r="Q114" s="28">
        <v>-100.770690917968</v>
      </c>
      <c r="T114" s="28"/>
      <c r="AB114" s="2">
        <v>3.9728698730468701</v>
      </c>
      <c r="AG114" s="2">
        <v>-140.85925292968699</v>
      </c>
      <c r="AH114" s="44">
        <v>2.0820007324218701</v>
      </c>
    </row>
    <row r="115" spans="3:34" x14ac:dyDescent="0.25">
      <c r="C115" s="2">
        <v>96</v>
      </c>
      <c r="E115" s="2">
        <v>-90.7132568359375</v>
      </c>
      <c r="M115" s="27"/>
      <c r="N115" s="27">
        <v>-75.1051025390625</v>
      </c>
      <c r="Q115" s="28">
        <v>-102.802642822265</v>
      </c>
      <c r="T115" s="28"/>
      <c r="AB115" s="2">
        <v>10.5597229003906</v>
      </c>
      <c r="AG115" s="2">
        <v>-134.42919921875</v>
      </c>
      <c r="AH115" s="44">
        <v>1.9917297363281199</v>
      </c>
    </row>
    <row r="116" spans="3:34" x14ac:dyDescent="0.25">
      <c r="C116" s="2">
        <v>97</v>
      </c>
      <c r="E116" s="2">
        <v>-88.899200439453097</v>
      </c>
      <c r="M116" s="27"/>
      <c r="N116" s="27">
        <v>-72.250144958495994</v>
      </c>
      <c r="Q116" s="28">
        <v>-101.935668945312</v>
      </c>
      <c r="AG116" s="2">
        <v>-140.22406005859301</v>
      </c>
      <c r="AH116" s="44">
        <v>1.9152526855468699</v>
      </c>
    </row>
    <row r="117" spans="3:34" x14ac:dyDescent="0.25">
      <c r="C117" s="2">
        <v>98</v>
      </c>
      <c r="E117" s="2">
        <v>-88.192108154296804</v>
      </c>
      <c r="M117" s="27"/>
      <c r="N117" s="27">
        <v>-70.904159545898395</v>
      </c>
      <c r="Q117" s="28">
        <v>-107.523315429687</v>
      </c>
      <c r="AG117" s="2">
        <v>-141.10153198242099</v>
      </c>
      <c r="AH117" s="44">
        <v>3.58331298828125</v>
      </c>
    </row>
    <row r="118" spans="3:34" x14ac:dyDescent="0.25">
      <c r="C118" s="2">
        <v>99</v>
      </c>
      <c r="E118" s="2">
        <v>-88.856964111328097</v>
      </c>
      <c r="M118" s="27"/>
      <c r="N118" s="27">
        <v>-70.395278930664006</v>
      </c>
      <c r="Q118" s="28">
        <v>-110.29660034179599</v>
      </c>
      <c r="AG118" s="2">
        <v>-131.16099548339801</v>
      </c>
      <c r="AH118" s="44">
        <v>2.0657958984375</v>
      </c>
    </row>
    <row r="119" spans="3:34" x14ac:dyDescent="0.25">
      <c r="C119" s="2">
        <v>100</v>
      </c>
      <c r="E119" s="2">
        <v>-91.903411865234304</v>
      </c>
      <c r="M119" s="27"/>
      <c r="N119" s="27">
        <v>-68.389556884765597</v>
      </c>
      <c r="Q119" s="28">
        <v>-104.41683959960901</v>
      </c>
      <c r="AG119" s="2">
        <v>-133.22271728515599</v>
      </c>
      <c r="AH119" s="44">
        <v>2.0843200683593701</v>
      </c>
    </row>
    <row r="120" spans="3:34" x14ac:dyDescent="0.25">
      <c r="C120" s="2">
        <v>101</v>
      </c>
      <c r="E120" s="2">
        <v>-86.988708496093693</v>
      </c>
      <c r="M120" s="27"/>
      <c r="N120" s="27">
        <v>-68.5718994140625</v>
      </c>
      <c r="Q120" s="28">
        <v>-103.702026367187</v>
      </c>
      <c r="AG120" s="2">
        <v>-133.68881225585901</v>
      </c>
      <c r="AH120" s="44">
        <v>2.10064697265625</v>
      </c>
    </row>
    <row r="121" spans="3:34" x14ac:dyDescent="0.25">
      <c r="C121" s="2">
        <v>102</v>
      </c>
      <c r="E121" s="2">
        <v>-86.631896972656193</v>
      </c>
      <c r="M121" s="27"/>
      <c r="N121" s="27">
        <v>-68.563102722167898</v>
      </c>
      <c r="Q121" s="28">
        <v>-103.435913085937</v>
      </c>
      <c r="AG121" s="2">
        <v>-138.28581237792901</v>
      </c>
      <c r="AH121" s="44">
        <v>2.1593322753906201</v>
      </c>
    </row>
    <row r="122" spans="3:34" x14ac:dyDescent="0.25">
      <c r="C122" s="2">
        <v>103</v>
      </c>
      <c r="E122" s="2">
        <v>-88.861083984375</v>
      </c>
      <c r="M122" s="27"/>
      <c r="N122" s="27">
        <v>-68.193313598632798</v>
      </c>
      <c r="Q122" s="28">
        <v>-105.09967041015599</v>
      </c>
      <c r="AG122" s="2">
        <v>-127.135009765625</v>
      </c>
      <c r="AH122" s="44">
        <v>2.10205078125</v>
      </c>
    </row>
    <row r="123" spans="3:34" x14ac:dyDescent="0.25">
      <c r="C123" s="2">
        <v>104</v>
      </c>
      <c r="E123" s="2">
        <v>-89.081146240234304</v>
      </c>
      <c r="M123" s="27"/>
      <c r="N123" s="27">
        <v>-67.814704895019503</v>
      </c>
      <c r="Q123" s="28">
        <v>-101.694030761718</v>
      </c>
      <c r="AG123" s="2">
        <v>-130.17057800292901</v>
      </c>
      <c r="AH123" s="44">
        <v>1.9774475097656199</v>
      </c>
    </row>
    <row r="124" spans="3:34" x14ac:dyDescent="0.25">
      <c r="C124" s="2">
        <v>105</v>
      </c>
      <c r="E124" s="2">
        <v>-88.033020019531193</v>
      </c>
      <c r="M124" s="27"/>
      <c r="N124" s="27">
        <v>-69.128211975097599</v>
      </c>
      <c r="Q124" s="28">
        <v>-101.78866577148401</v>
      </c>
      <c r="AG124" s="2">
        <v>-138.16220092773401</v>
      </c>
      <c r="AH124" s="44">
        <v>2.0006408691406201</v>
      </c>
    </row>
    <row r="125" spans="3:34" x14ac:dyDescent="0.25">
      <c r="C125" s="2">
        <v>106</v>
      </c>
      <c r="E125" s="2">
        <v>-85.503692626953097</v>
      </c>
      <c r="M125" s="27"/>
      <c r="N125" s="27">
        <v>-67.1102294921875</v>
      </c>
      <c r="Q125" s="28">
        <v>-99.754943847656193</v>
      </c>
      <c r="AG125" s="2">
        <v>-132.57888793945301</v>
      </c>
      <c r="AH125" s="44">
        <v>2.049072265625</v>
      </c>
    </row>
    <row r="126" spans="3:34" x14ac:dyDescent="0.25">
      <c r="C126" s="2">
        <v>107</v>
      </c>
      <c r="E126" s="2">
        <v>-85.1048583984375</v>
      </c>
      <c r="M126" s="27"/>
      <c r="N126" s="27">
        <v>-66.999603271484304</v>
      </c>
      <c r="Q126" s="28">
        <v>-99.056671142578097</v>
      </c>
      <c r="AG126" s="2">
        <v>-132.83720397949199</v>
      </c>
      <c r="AH126" s="44">
        <v>2.03179931640625</v>
      </c>
    </row>
    <row r="127" spans="3:34" x14ac:dyDescent="0.25">
      <c r="C127" s="2">
        <v>108</v>
      </c>
      <c r="E127" s="2">
        <v>-83.909881591796804</v>
      </c>
      <c r="M127" s="27"/>
      <c r="N127" s="27">
        <v>-64.837837219238196</v>
      </c>
      <c r="Q127" s="28">
        <v>-100.274108886718</v>
      </c>
      <c r="AG127" s="2">
        <v>-128.37072753906199</v>
      </c>
      <c r="AH127" s="44">
        <v>2.09600830078125</v>
      </c>
    </row>
    <row r="128" spans="3:34" x14ac:dyDescent="0.25">
      <c r="C128" s="2">
        <v>109</v>
      </c>
      <c r="E128" s="2">
        <v>-85.468322753906193</v>
      </c>
      <c r="M128" s="27"/>
      <c r="N128" s="27">
        <v>-65.830207824707003</v>
      </c>
      <c r="Q128" s="28">
        <v>-101.71627807617099</v>
      </c>
      <c r="AG128" s="2">
        <v>-111.96074676513599</v>
      </c>
      <c r="AH128" s="44">
        <v>2.16510009765625</v>
      </c>
    </row>
    <row r="129" spans="3:34" x14ac:dyDescent="0.25">
      <c r="C129" s="2">
        <v>110</v>
      </c>
      <c r="E129" s="2">
        <v>-84.055908203125</v>
      </c>
      <c r="M129" s="27"/>
      <c r="N129" s="27">
        <v>-58.873794555663999</v>
      </c>
      <c r="Q129" s="28">
        <v>-101.75741577148401</v>
      </c>
      <c r="AG129" s="2">
        <v>-99.770736694335895</v>
      </c>
      <c r="AH129" s="44">
        <v>2.1432189941406201</v>
      </c>
    </row>
    <row r="130" spans="3:34" x14ac:dyDescent="0.25">
      <c r="C130" s="2">
        <v>111</v>
      </c>
      <c r="E130" s="2">
        <v>-84.582458496093693</v>
      </c>
      <c r="M130" s="27"/>
      <c r="N130" s="27">
        <v>-56.384952545166001</v>
      </c>
      <c r="Q130" s="28">
        <v>-100.98452758789</v>
      </c>
      <c r="AG130" s="2">
        <v>-97.501174926757798</v>
      </c>
      <c r="AH130" s="44">
        <v>2.06817626953125</v>
      </c>
    </row>
    <row r="131" spans="3:34" x14ac:dyDescent="0.25">
      <c r="C131" s="2">
        <v>112</v>
      </c>
      <c r="E131" s="2">
        <v>-85.3314208984375</v>
      </c>
      <c r="M131" s="27"/>
      <c r="N131" s="27">
        <v>-57.109416961669901</v>
      </c>
      <c r="Q131" s="28">
        <v>-100.86944580078099</v>
      </c>
      <c r="AG131" s="2">
        <v>-94.462013244628906</v>
      </c>
      <c r="AH131" s="44">
        <v>1.9950256347656199</v>
      </c>
    </row>
    <row r="132" spans="3:34" x14ac:dyDescent="0.25">
      <c r="C132" s="2">
        <v>113</v>
      </c>
      <c r="E132" s="2">
        <v>-85.8309326171875</v>
      </c>
      <c r="M132" s="27"/>
      <c r="N132" s="27">
        <v>-53.718685150146399</v>
      </c>
      <c r="Q132" s="28">
        <v>-100.024353027343</v>
      </c>
      <c r="AG132" s="2">
        <v>-91.985023498535099</v>
      </c>
      <c r="AH132" s="44">
        <v>2.04632568359375</v>
      </c>
    </row>
    <row r="133" spans="3:34" x14ac:dyDescent="0.25">
      <c r="C133" s="2">
        <v>114</v>
      </c>
      <c r="E133" s="2">
        <v>-85.07275390625</v>
      </c>
      <c r="M133" s="27"/>
      <c r="N133" s="27">
        <v>-55.888206481933501</v>
      </c>
      <c r="Q133" s="28">
        <v>-98.479278564453097</v>
      </c>
      <c r="AG133" s="2">
        <v>-91.337837219238196</v>
      </c>
      <c r="AH133" s="44">
        <v>2.0549011230468701</v>
      </c>
    </row>
    <row r="134" spans="3:34" x14ac:dyDescent="0.25">
      <c r="C134" s="2">
        <v>115</v>
      </c>
      <c r="E134" s="2">
        <v>-84.781982421875</v>
      </c>
      <c r="M134" s="27"/>
      <c r="N134" s="27">
        <v>-52.627719879150298</v>
      </c>
      <c r="Q134" s="28">
        <v>-101.737579345703</v>
      </c>
      <c r="AG134" s="2">
        <v>-93.840904235839801</v>
      </c>
      <c r="AH134" s="44">
        <v>2.0804748535156201</v>
      </c>
    </row>
    <row r="135" spans="3:34" x14ac:dyDescent="0.25">
      <c r="C135" s="2">
        <v>116</v>
      </c>
      <c r="E135" s="2">
        <v>-85.048919677734304</v>
      </c>
      <c r="M135" s="27"/>
      <c r="N135" s="27">
        <v>-54.938701629638601</v>
      </c>
      <c r="Q135" s="28">
        <v>-100.423583984375</v>
      </c>
      <c r="AG135" s="2">
        <v>-104.42984008789</v>
      </c>
      <c r="AH135" s="44">
        <v>2.0786437988281201</v>
      </c>
    </row>
    <row r="136" spans="3:34" x14ac:dyDescent="0.25">
      <c r="C136" s="2">
        <v>117</v>
      </c>
      <c r="E136" s="2">
        <v>-82.880676269531193</v>
      </c>
      <c r="M136" s="27"/>
      <c r="N136" s="27">
        <v>-52.422458648681598</v>
      </c>
      <c r="Q136" s="28">
        <v>-98.392059326171804</v>
      </c>
      <c r="AG136" s="2">
        <v>-115.553321838378</v>
      </c>
      <c r="AH136" s="44">
        <v>2.1478576660156201</v>
      </c>
    </row>
    <row r="137" spans="3:34" x14ac:dyDescent="0.25">
      <c r="C137" s="2">
        <v>118</v>
      </c>
      <c r="E137" s="2">
        <v>-83.684753417968693</v>
      </c>
      <c r="M137" s="27"/>
      <c r="N137" s="27">
        <v>-54.8843574523925</v>
      </c>
      <c r="Q137" s="28">
        <v>-98.579254150390597</v>
      </c>
      <c r="AG137" s="2">
        <v>-116.03781127929599</v>
      </c>
      <c r="AH137" s="44">
        <v>2.0847473144531201</v>
      </c>
    </row>
    <row r="138" spans="3:34" x14ac:dyDescent="0.25">
      <c r="C138" s="2">
        <v>119</v>
      </c>
      <c r="E138" s="2">
        <v>-82.237030029296804</v>
      </c>
      <c r="M138" s="27"/>
      <c r="N138" s="27">
        <v>-49.816574096679602</v>
      </c>
      <c r="Q138" s="28">
        <v>-97.70947265625</v>
      </c>
      <c r="AG138" s="2">
        <v>-115.30019378662099</v>
      </c>
      <c r="AH138" s="44">
        <v>2.01611328125</v>
      </c>
    </row>
    <row r="139" spans="3:34" x14ac:dyDescent="0.25">
      <c r="C139" s="2">
        <v>120</v>
      </c>
      <c r="E139" s="2">
        <v>-82.485260009765597</v>
      </c>
      <c r="M139" s="27"/>
      <c r="N139" s="27">
        <v>-53.630596160888601</v>
      </c>
      <c r="Q139" s="28">
        <v>-98.986022949218693</v>
      </c>
      <c r="AG139" s="2">
        <v>-106.07566833496</v>
      </c>
      <c r="AH139" s="44">
        <v>2.011962890625</v>
      </c>
    </row>
    <row r="140" spans="3:34" x14ac:dyDescent="0.25">
      <c r="C140" s="2">
        <v>121</v>
      </c>
      <c r="E140" s="2">
        <v>-81.9635009765625</v>
      </c>
      <c r="M140" s="27"/>
      <c r="N140" s="27">
        <v>-49.502735137939403</v>
      </c>
      <c r="Q140" s="28">
        <v>-96.159088134765597</v>
      </c>
      <c r="AG140" s="2">
        <v>-106.18421936035099</v>
      </c>
      <c r="AH140" s="44">
        <v>2.0560302734375</v>
      </c>
    </row>
    <row r="141" spans="3:34" x14ac:dyDescent="0.25">
      <c r="C141" s="2">
        <v>122</v>
      </c>
      <c r="E141" s="2">
        <v>-83.636016845703097</v>
      </c>
      <c r="M141" s="27"/>
      <c r="N141" s="27">
        <v>-50.744285583496001</v>
      </c>
      <c r="AG141" s="2">
        <v>-111.14673614501901</v>
      </c>
      <c r="AH141" s="44">
        <v>2.0406494140625</v>
      </c>
    </row>
    <row r="142" spans="3:34" x14ac:dyDescent="0.25">
      <c r="C142" s="2">
        <v>123</v>
      </c>
      <c r="E142" s="2">
        <v>-83.4588623046875</v>
      </c>
      <c r="M142" s="27"/>
      <c r="N142" s="27">
        <v>-51.708370208740199</v>
      </c>
      <c r="AG142" s="2">
        <v>-104.512245178222</v>
      </c>
      <c r="AH142" s="44">
        <v>2.0313720703125</v>
      </c>
    </row>
    <row r="143" spans="3:34" x14ac:dyDescent="0.25">
      <c r="C143" s="2">
        <v>124</v>
      </c>
      <c r="E143" s="2">
        <v>-82.92138671875</v>
      </c>
      <c r="M143" s="27"/>
      <c r="N143" s="27">
        <v>-50.964328765869098</v>
      </c>
      <c r="AG143" s="2">
        <v>-100.67420959472599</v>
      </c>
      <c r="AH143" s="44">
        <v>2.0823669433593701</v>
      </c>
    </row>
    <row r="144" spans="3:34" x14ac:dyDescent="0.25">
      <c r="C144" s="2">
        <v>125</v>
      </c>
      <c r="E144" s="2">
        <v>-83.800048828125</v>
      </c>
      <c r="M144" s="27"/>
      <c r="N144" s="27">
        <v>-48.820835113525298</v>
      </c>
      <c r="AG144" s="2">
        <v>-101.326080322265</v>
      </c>
      <c r="AH144" s="44">
        <v>2.10748291015625</v>
      </c>
    </row>
    <row r="145" spans="3:34" x14ac:dyDescent="0.25">
      <c r="C145" s="2">
        <v>126</v>
      </c>
      <c r="E145" s="2">
        <v>-84.71435546875</v>
      </c>
      <c r="M145" s="27"/>
      <c r="N145" s="27">
        <v>-48.720001220703097</v>
      </c>
      <c r="AG145" s="2">
        <v>-102.585578918457</v>
      </c>
      <c r="AH145" s="44">
        <v>2.0476379394531201</v>
      </c>
    </row>
    <row r="146" spans="3:34" x14ac:dyDescent="0.25">
      <c r="C146" s="2">
        <v>127</v>
      </c>
      <c r="E146" s="2">
        <v>-85.038146972656193</v>
      </c>
      <c r="M146" s="27"/>
      <c r="N146" s="27">
        <v>-52.663787841796797</v>
      </c>
      <c r="AG146" s="2">
        <v>-102.486198425292</v>
      </c>
      <c r="AH146" s="44">
        <v>2.00128173828125</v>
      </c>
    </row>
    <row r="147" spans="3:34" x14ac:dyDescent="0.25">
      <c r="C147" s="2">
        <v>128</v>
      </c>
      <c r="E147" s="2">
        <v>-84.170013427734304</v>
      </c>
      <c r="N147" s="2">
        <v>-52.702861785888601</v>
      </c>
      <c r="AG147" s="2">
        <v>-96.465240478515597</v>
      </c>
      <c r="AH147" s="44">
        <v>2.1213073730468701</v>
      </c>
    </row>
    <row r="148" spans="3:34" x14ac:dyDescent="0.25">
      <c r="C148" s="2">
        <v>129</v>
      </c>
      <c r="E148" s="2">
        <v>-82.903045654296804</v>
      </c>
      <c r="N148" s="2">
        <v>-50.677913665771399</v>
      </c>
      <c r="AG148" s="2">
        <v>-89.872238159179602</v>
      </c>
      <c r="AH148" s="44">
        <v>2.1278076171875</v>
      </c>
    </row>
    <row r="149" spans="3:34" x14ac:dyDescent="0.25">
      <c r="C149" s="2">
        <v>130</v>
      </c>
      <c r="E149" s="2">
        <v>-83.432312011718693</v>
      </c>
      <c r="N149" s="2">
        <v>-48.203166961669901</v>
      </c>
      <c r="AG149" s="2">
        <v>-106.403854370117</v>
      </c>
      <c r="AH149" s="44">
        <v>2.0844421386718701</v>
      </c>
    </row>
    <row r="150" spans="3:34" x14ac:dyDescent="0.25">
      <c r="C150" s="2">
        <v>131</v>
      </c>
      <c r="N150" s="2">
        <v>-52.405738830566399</v>
      </c>
      <c r="AG150" s="2">
        <v>-98.466384887695298</v>
      </c>
      <c r="AH150" s="44">
        <v>2.133544921875</v>
      </c>
    </row>
    <row r="151" spans="3:34" x14ac:dyDescent="0.25">
      <c r="C151" s="2">
        <v>132</v>
      </c>
      <c r="N151" s="2">
        <v>-48.173957824707003</v>
      </c>
      <c r="AG151" s="2">
        <v>-86.1707763671875</v>
      </c>
      <c r="AH151" s="44">
        <v>2.1203308105468701</v>
      </c>
    </row>
    <row r="152" spans="3:34" x14ac:dyDescent="0.25">
      <c r="C152" s="2">
        <v>133</v>
      </c>
      <c r="N152" s="2">
        <v>-50.8948974609375</v>
      </c>
      <c r="AG152" s="2">
        <v>-87.630363464355398</v>
      </c>
      <c r="AH152" s="44">
        <v>2.13165283203125</v>
      </c>
    </row>
    <row r="153" spans="3:34" x14ac:dyDescent="0.25">
      <c r="C153" s="2">
        <v>134</v>
      </c>
      <c r="N153" s="2">
        <v>-49.088951110839801</v>
      </c>
      <c r="AG153" s="2">
        <v>-90.058181762695298</v>
      </c>
      <c r="AH153" s="44">
        <v>2.0725402832031201</v>
      </c>
    </row>
    <row r="154" spans="3:34" x14ac:dyDescent="0.25">
      <c r="C154" s="2">
        <v>135</v>
      </c>
      <c r="N154" s="2">
        <v>-47.179058074951101</v>
      </c>
      <c r="AG154" s="2">
        <v>-90.702384948730398</v>
      </c>
      <c r="AH154" s="44">
        <v>2.05059814453125</v>
      </c>
    </row>
    <row r="155" spans="3:34" x14ac:dyDescent="0.25">
      <c r="C155" s="2">
        <v>136</v>
      </c>
      <c r="N155" s="2">
        <v>-50.114002227783203</v>
      </c>
      <c r="AG155" s="2">
        <v>-86.049629211425696</v>
      </c>
      <c r="AH155" s="44">
        <v>2.05877685546875</v>
      </c>
    </row>
    <row r="156" spans="3:34" x14ac:dyDescent="0.25">
      <c r="C156" s="2">
        <v>137</v>
      </c>
      <c r="N156" s="2">
        <v>-49.068077087402301</v>
      </c>
      <c r="AG156" s="2">
        <v>-91.203918457031193</v>
      </c>
      <c r="AH156" s="44">
        <v>2.1193542480468701</v>
      </c>
    </row>
    <row r="157" spans="3:34" x14ac:dyDescent="0.25">
      <c r="C157" s="2">
        <v>138</v>
      </c>
      <c r="N157" s="2">
        <v>-49.677635192871001</v>
      </c>
      <c r="AG157" s="2">
        <v>-92.568305969238196</v>
      </c>
      <c r="AH157" s="44">
        <v>2.0819091796875</v>
      </c>
    </row>
    <row r="158" spans="3:34" x14ac:dyDescent="0.25">
      <c r="C158" s="2">
        <v>139</v>
      </c>
      <c r="N158" s="2">
        <v>-50.614269256591697</v>
      </c>
      <c r="AG158" s="2">
        <v>-90.460472106933494</v>
      </c>
      <c r="AH158" s="44">
        <v>2.076171875</v>
      </c>
    </row>
    <row r="159" spans="3:34" x14ac:dyDescent="0.25">
      <c r="C159" s="2">
        <v>140</v>
      </c>
      <c r="N159" s="2">
        <v>-48.431980133056598</v>
      </c>
      <c r="AG159" s="2">
        <v>-88.402740478515597</v>
      </c>
      <c r="AH159" s="44">
        <v>2.2290344238281201</v>
      </c>
    </row>
    <row r="160" spans="3:34" x14ac:dyDescent="0.25">
      <c r="C160" s="2">
        <v>141</v>
      </c>
      <c r="N160" s="2">
        <v>-48.141334533691399</v>
      </c>
      <c r="AG160" s="2">
        <v>-91.850364685058494</v>
      </c>
      <c r="AH160" s="44">
        <v>2.14288330078125</v>
      </c>
    </row>
    <row r="161" spans="3:34" x14ac:dyDescent="0.25">
      <c r="C161" s="2">
        <v>142</v>
      </c>
      <c r="N161" s="2">
        <v>-47.668621063232401</v>
      </c>
      <c r="AG161" s="2">
        <v>-91.205963134765597</v>
      </c>
      <c r="AH161" s="44">
        <v>2.0721740722656201</v>
      </c>
    </row>
    <row r="162" spans="3:34" x14ac:dyDescent="0.25">
      <c r="C162" s="2">
        <v>143</v>
      </c>
      <c r="N162" s="2">
        <v>-48.629695892333899</v>
      </c>
      <c r="AH162" s="44">
        <v>1.9659118652343699</v>
      </c>
    </row>
    <row r="163" spans="3:34" x14ac:dyDescent="0.25">
      <c r="C163" s="2">
        <v>144</v>
      </c>
      <c r="N163" s="2">
        <v>-49.194015502929602</v>
      </c>
      <c r="AH163" s="44">
        <v>1.8099060058593699</v>
      </c>
    </row>
    <row r="164" spans="3:34" x14ac:dyDescent="0.25">
      <c r="C164" s="2">
        <v>145</v>
      </c>
      <c r="N164" s="2">
        <v>-49.492664337158203</v>
      </c>
      <c r="AH164" s="44">
        <v>2.08056640625</v>
      </c>
    </row>
    <row r="165" spans="3:34" x14ac:dyDescent="0.25">
      <c r="C165" s="2">
        <v>146</v>
      </c>
      <c r="N165" s="2">
        <v>-49.600353240966697</v>
      </c>
      <c r="AH165" s="44">
        <v>1.99493408203125</v>
      </c>
    </row>
    <row r="166" spans="3:34" x14ac:dyDescent="0.25">
      <c r="C166" s="2">
        <v>147</v>
      </c>
      <c r="N166" s="2">
        <v>-49.492233276367102</v>
      </c>
      <c r="AH166" s="44">
        <v>2.51788330078125</v>
      </c>
    </row>
    <row r="167" spans="3:34" x14ac:dyDescent="0.25">
      <c r="C167" s="2">
        <v>148</v>
      </c>
      <c r="N167" s="2">
        <v>-51.711784362792898</v>
      </c>
      <c r="AH167" s="44">
        <v>2.1865234375</v>
      </c>
    </row>
    <row r="168" spans="3:34" x14ac:dyDescent="0.25">
      <c r="C168" s="2">
        <v>149</v>
      </c>
      <c r="N168" s="2">
        <v>-110.71223449707</v>
      </c>
      <c r="AH168" s="44">
        <v>2.13885498046875</v>
      </c>
    </row>
    <row r="169" spans="3:34" x14ac:dyDescent="0.25">
      <c r="C169" s="2">
        <v>150</v>
      </c>
      <c r="N169" s="2">
        <v>-47.794357299804602</v>
      </c>
      <c r="AH169" s="44">
        <v>2.0771789550781201</v>
      </c>
    </row>
    <row r="170" spans="3:34" x14ac:dyDescent="0.25">
      <c r="C170" s="2">
        <v>151</v>
      </c>
      <c r="N170" s="2">
        <v>-48.775108337402301</v>
      </c>
      <c r="AH170" s="44">
        <v>2.0963134765625</v>
      </c>
    </row>
    <row r="171" spans="3:34" x14ac:dyDescent="0.25">
      <c r="C171" s="2">
        <v>152</v>
      </c>
      <c r="N171" s="2">
        <v>-50.6990966796875</v>
      </c>
      <c r="AH171" s="44">
        <v>2.11065673828125</v>
      </c>
    </row>
    <row r="172" spans="3:34" x14ac:dyDescent="0.25">
      <c r="C172" s="2">
        <v>153</v>
      </c>
      <c r="N172" s="2">
        <v>-51.8711128234863</v>
      </c>
      <c r="AH172" s="44">
        <v>2.1492614746093701</v>
      </c>
    </row>
    <row r="173" spans="3:34" x14ac:dyDescent="0.25">
      <c r="C173" s="2">
        <v>154</v>
      </c>
      <c r="N173" s="2">
        <v>-50.781932830810497</v>
      </c>
      <c r="AH173" s="44">
        <v>2.0939636230468701</v>
      </c>
    </row>
    <row r="174" spans="3:34" x14ac:dyDescent="0.25">
      <c r="C174" s="2">
        <v>155</v>
      </c>
      <c r="N174" s="2">
        <v>-50.541854858398402</v>
      </c>
      <c r="AH174" s="44">
        <v>2.1341247558593701</v>
      </c>
    </row>
    <row r="175" spans="3:34" x14ac:dyDescent="0.25">
      <c r="C175" s="2">
        <v>156</v>
      </c>
      <c r="N175" s="2">
        <v>-53.078231811523402</v>
      </c>
      <c r="AH175" s="44">
        <v>2.2222900390625</v>
      </c>
    </row>
    <row r="176" spans="3:34" x14ac:dyDescent="0.25">
      <c r="C176" s="2">
        <v>157</v>
      </c>
      <c r="N176" s="2">
        <v>-55.928806304931598</v>
      </c>
      <c r="AH176" s="44">
        <v>2.1900634765625</v>
      </c>
    </row>
    <row r="177" spans="3:34" x14ac:dyDescent="0.25">
      <c r="C177" s="2">
        <v>158</v>
      </c>
      <c r="N177" s="2">
        <v>-54.884639739990199</v>
      </c>
      <c r="AH177" s="44">
        <v>2.1177673339843701</v>
      </c>
    </row>
    <row r="178" spans="3:34" x14ac:dyDescent="0.25">
      <c r="C178" s="2">
        <v>159</v>
      </c>
      <c r="N178" s="2">
        <v>-54.097881317138601</v>
      </c>
      <c r="AH178" s="44">
        <v>2.0596923828125</v>
      </c>
    </row>
    <row r="179" spans="3:34" x14ac:dyDescent="0.25">
      <c r="C179" s="2">
        <v>160</v>
      </c>
      <c r="N179" s="2">
        <v>-52.148380279541001</v>
      </c>
      <c r="AH179" s="44">
        <v>2.1068420410156201</v>
      </c>
    </row>
    <row r="180" spans="3:34" x14ac:dyDescent="0.25">
      <c r="C180" s="2">
        <v>161</v>
      </c>
      <c r="N180" s="2">
        <v>-50.374702453613203</v>
      </c>
      <c r="AH180" s="44">
        <v>2.1004638671875</v>
      </c>
    </row>
    <row r="181" spans="3:34" x14ac:dyDescent="0.25">
      <c r="C181" s="2">
        <v>162</v>
      </c>
      <c r="N181" s="2">
        <v>-51.317092895507798</v>
      </c>
      <c r="AH181" s="44">
        <v>2.1488037109375</v>
      </c>
    </row>
    <row r="182" spans="3:34" x14ac:dyDescent="0.25">
      <c r="C182" s="2">
        <v>163</v>
      </c>
      <c r="N182" s="2">
        <v>-51.046787261962798</v>
      </c>
      <c r="AH182" s="44">
        <v>2.12615966796875</v>
      </c>
    </row>
    <row r="183" spans="3:34" x14ac:dyDescent="0.25">
      <c r="C183" s="2">
        <v>164</v>
      </c>
      <c r="N183" s="2">
        <v>-52.335006713867102</v>
      </c>
      <c r="AH183" s="44">
        <v>2.2057189941406201</v>
      </c>
    </row>
    <row r="184" spans="3:34" x14ac:dyDescent="0.25">
      <c r="C184" s="2">
        <v>165</v>
      </c>
      <c r="N184" s="2">
        <v>-4976.61376953125</v>
      </c>
      <c r="AH184" s="44">
        <v>2.17047119140625</v>
      </c>
    </row>
    <row r="185" spans="3:34" x14ac:dyDescent="0.25">
      <c r="C185" s="2">
        <v>166</v>
      </c>
      <c r="N185" s="2">
        <v>-1605.63146972656</v>
      </c>
      <c r="AH185" s="44">
        <v>2.12261962890625</v>
      </c>
    </row>
    <row r="186" spans="3:34" x14ac:dyDescent="0.25">
      <c r="C186" s="2">
        <v>167</v>
      </c>
      <c r="N186" s="2">
        <v>-1379.70629882812</v>
      </c>
      <c r="AH186" s="44">
        <v>2.1303405761718701</v>
      </c>
    </row>
    <row r="187" spans="3:34" x14ac:dyDescent="0.25">
      <c r="C187" s="2">
        <v>168</v>
      </c>
      <c r="N187" s="2">
        <v>-1331.75805664062</v>
      </c>
      <c r="AH187" s="44">
        <v>2.17462158203125</v>
      </c>
    </row>
    <row r="188" spans="3:34" x14ac:dyDescent="0.25">
      <c r="C188" s="2">
        <v>169</v>
      </c>
      <c r="N188" s="2">
        <v>-5111.30078125</v>
      </c>
      <c r="AH188" s="44">
        <v>2.19525146484375</v>
      </c>
    </row>
    <row r="189" spans="3:34" x14ac:dyDescent="0.25">
      <c r="C189" s="2">
        <v>170</v>
      </c>
      <c r="N189" s="2">
        <v>2.2861037254333501</v>
      </c>
      <c r="AH189" s="44">
        <v>2.218017578125</v>
      </c>
    </row>
    <row r="190" spans="3:34" x14ac:dyDescent="0.25">
      <c r="C190" s="2">
        <v>171</v>
      </c>
      <c r="N190" s="2">
        <v>2.4379398822784402</v>
      </c>
      <c r="AH190" s="44">
        <v>2.2623596191406201</v>
      </c>
    </row>
    <row r="191" spans="3:34" x14ac:dyDescent="0.25">
      <c r="N191" s="2">
        <v>1.0916285514831501</v>
      </c>
      <c r="AH191" s="44">
        <v>2.2479553222656201</v>
      </c>
    </row>
    <row r="192" spans="3:34" x14ac:dyDescent="0.25">
      <c r="N192" s="2">
        <v>2.2324247360229399</v>
      </c>
      <c r="AH192" s="44">
        <v>2.2078552246093701</v>
      </c>
    </row>
    <row r="193" spans="14:34" x14ac:dyDescent="0.25">
      <c r="N193" s="2">
        <v>2.2612779140472399</v>
      </c>
      <c r="AH193" s="44">
        <v>2.11285400390625</v>
      </c>
    </row>
    <row r="194" spans="14:34" x14ac:dyDescent="0.25">
      <c r="N194" s="2">
        <v>2.3201820850372301</v>
      </c>
      <c r="AH194" s="44">
        <v>2.06610107421875</v>
      </c>
    </row>
    <row r="195" spans="14:34" x14ac:dyDescent="0.25">
      <c r="N195" s="2">
        <v>1.3343316316604601</v>
      </c>
      <c r="AH195" s="44">
        <v>2.1433410644531201</v>
      </c>
    </row>
    <row r="196" spans="14:34" x14ac:dyDescent="0.25">
      <c r="N196" s="2">
        <v>2.2614817619323699</v>
      </c>
      <c r="AH196" s="44">
        <v>2.1177673339843701</v>
      </c>
    </row>
    <row r="197" spans="14:34" x14ac:dyDescent="0.25">
      <c r="N197" s="2">
        <v>5.4680833816528303</v>
      </c>
      <c r="AH197" s="44">
        <v>2.151123046875</v>
      </c>
    </row>
    <row r="198" spans="14:34" x14ac:dyDescent="0.25">
      <c r="N198" s="2">
        <v>0.81971544027328502</v>
      </c>
      <c r="AH198" s="44">
        <v>2.1622009277343701</v>
      </c>
    </row>
    <row r="199" spans="14:34" x14ac:dyDescent="0.25">
      <c r="N199" s="2">
        <v>1.2152230739593499</v>
      </c>
      <c r="AH199" s="44">
        <v>2.2177429199218701</v>
      </c>
    </row>
    <row r="200" spans="14:34" x14ac:dyDescent="0.25">
      <c r="N200" s="2">
        <v>1.8281234502792301</v>
      </c>
      <c r="AH200" s="44">
        <v>2.1650085449218701</v>
      </c>
    </row>
    <row r="201" spans="14:34" x14ac:dyDescent="0.25">
      <c r="N201" s="2">
        <v>2.1065616607665998</v>
      </c>
      <c r="AH201" s="44">
        <v>2.08135986328125</v>
      </c>
    </row>
    <row r="202" spans="14:34" x14ac:dyDescent="0.25">
      <c r="N202" s="2">
        <v>2.1366381645202601</v>
      </c>
      <c r="AH202" s="44">
        <v>2.02593994140625</v>
      </c>
    </row>
    <row r="203" spans="14:34" x14ac:dyDescent="0.25">
      <c r="N203" s="2">
        <v>2.3216860294342001</v>
      </c>
      <c r="AH203" s="44">
        <v>2.0923156738281201</v>
      </c>
    </row>
    <row r="204" spans="14:34" x14ac:dyDescent="0.25">
      <c r="N204" s="2">
        <v>2.3539037704467698</v>
      </c>
      <c r="AH204" s="44">
        <v>2.0927734375</v>
      </c>
    </row>
    <row r="205" spans="14:34" x14ac:dyDescent="0.25">
      <c r="N205" s="2">
        <v>2.3609640598297101</v>
      </c>
      <c r="AH205" s="44">
        <v>2.1055908203125</v>
      </c>
    </row>
    <row r="206" spans="14:34" x14ac:dyDescent="0.25">
      <c r="N206" s="2">
        <v>1.7118442058563199</v>
      </c>
      <c r="AH206" s="44">
        <v>2.1405334472656201</v>
      </c>
    </row>
    <row r="207" spans="14:34" x14ac:dyDescent="0.25">
      <c r="N207" s="2">
        <v>2.09437799453735</v>
      </c>
      <c r="AH207" s="44">
        <v>2.0884094238281201</v>
      </c>
    </row>
    <row r="208" spans="14:34" x14ac:dyDescent="0.25">
      <c r="N208" s="2">
        <v>2.4440569877624498</v>
      </c>
      <c r="AH208" s="44">
        <v>2.19329833984375</v>
      </c>
    </row>
    <row r="209" spans="14:34" x14ac:dyDescent="0.25">
      <c r="N209" s="2">
        <v>2.2343618869781401</v>
      </c>
      <c r="AH209" s="44">
        <v>1.99896240234375</v>
      </c>
    </row>
    <row r="210" spans="14:34" x14ac:dyDescent="0.25">
      <c r="N210" s="2">
        <v>2.2171061038970898</v>
      </c>
      <c r="AH210" s="44">
        <v>2.0621337890625</v>
      </c>
    </row>
    <row r="211" spans="14:34" x14ac:dyDescent="0.25">
      <c r="N211" s="2">
        <v>2.0806906223297101</v>
      </c>
      <c r="AH211" s="44">
        <v>2.0953063964843701</v>
      </c>
    </row>
    <row r="212" spans="14:34" x14ac:dyDescent="0.25">
      <c r="N212" s="2">
        <v>2.3212525844573899</v>
      </c>
      <c r="AH212" s="44">
        <v>2.07525634765625</v>
      </c>
    </row>
    <row r="213" spans="14:34" x14ac:dyDescent="0.25">
      <c r="N213" s="2">
        <v>2.2911505699157702</v>
      </c>
      <c r="AH213" s="44">
        <v>2.09674072265625</v>
      </c>
    </row>
    <row r="214" spans="14:34" x14ac:dyDescent="0.25">
      <c r="N214" s="2">
        <v>2.0885665416717498</v>
      </c>
      <c r="AH214" s="44">
        <v>2.18792724609375</v>
      </c>
    </row>
    <row r="215" spans="14:34" x14ac:dyDescent="0.25">
      <c r="N215" s="2">
        <v>2.0385832786560001</v>
      </c>
      <c r="AH215" s="44">
        <v>2.1886291503906201</v>
      </c>
    </row>
    <row r="216" spans="14:34" x14ac:dyDescent="0.25">
      <c r="N216" s="2">
        <v>2.1415321826934801</v>
      </c>
      <c r="AH216" s="44">
        <v>2.2098388671875</v>
      </c>
    </row>
    <row r="217" spans="14:34" x14ac:dyDescent="0.25">
      <c r="N217" s="2">
        <v>2.2146337032318102</v>
      </c>
      <c r="AH217" s="44">
        <v>2.16375732421875</v>
      </c>
    </row>
    <row r="218" spans="14:34" x14ac:dyDescent="0.25">
      <c r="N218" s="2">
        <v>2.1432907581329301</v>
      </c>
      <c r="AH218" s="44">
        <v>2.0806579589843701</v>
      </c>
    </row>
    <row r="219" spans="14:34" x14ac:dyDescent="0.25">
      <c r="N219" s="2">
        <v>2.1219313144683798</v>
      </c>
      <c r="AH219" s="44">
        <v>2.1374206542968701</v>
      </c>
    </row>
    <row r="220" spans="14:34" x14ac:dyDescent="0.25">
      <c r="N220" s="2">
        <v>2.1935288906097399</v>
      </c>
      <c r="AH220" s="44">
        <v>2.16009521484375</v>
      </c>
    </row>
    <row r="221" spans="14:34" x14ac:dyDescent="0.25">
      <c r="N221" s="2">
        <v>2.2192981243133501</v>
      </c>
      <c r="AH221" s="44">
        <v>2.0785827636718701</v>
      </c>
    </row>
    <row r="222" spans="14:34" x14ac:dyDescent="0.25">
      <c r="N222" s="2">
        <v>2.1298582553863499</v>
      </c>
      <c r="AH222" s="44">
        <v>2.19189453125</v>
      </c>
    </row>
    <row r="223" spans="14:34" x14ac:dyDescent="0.25">
      <c r="N223" s="2">
        <v>2.1544039249420099</v>
      </c>
      <c r="AH223" s="44">
        <v>2.15557861328125</v>
      </c>
    </row>
    <row r="224" spans="14:34" x14ac:dyDescent="0.25">
      <c r="N224" s="2">
        <v>2.2973952293396001</v>
      </c>
      <c r="AH224" s="44">
        <v>2.1965026855468701</v>
      </c>
    </row>
    <row r="225" spans="14:34" x14ac:dyDescent="0.25">
      <c r="N225" s="2">
        <v>2.1427555084228498</v>
      </c>
      <c r="AH225" s="44">
        <v>2.1485900878906201</v>
      </c>
    </row>
    <row r="226" spans="14:34" x14ac:dyDescent="0.25">
      <c r="N226" s="2">
        <v>2.2424671649932799</v>
      </c>
      <c r="AH226" s="44">
        <v>2.11798095703125</v>
      </c>
    </row>
    <row r="227" spans="14:34" x14ac:dyDescent="0.25">
      <c r="N227" s="2">
        <v>1.5052330493927</v>
      </c>
      <c r="AH227" s="44">
        <v>2.0948181152343701</v>
      </c>
    </row>
    <row r="228" spans="14:34" x14ac:dyDescent="0.25">
      <c r="N228" s="2">
        <v>2.1903429031371999</v>
      </c>
      <c r="AH228" s="44">
        <v>2.1510009765625</v>
      </c>
    </row>
    <row r="229" spans="14:34" x14ac:dyDescent="0.25">
      <c r="N229" s="2">
        <v>1.9158045053482</v>
      </c>
      <c r="AH229" s="44">
        <v>2.1094665527343701</v>
      </c>
    </row>
    <row r="230" spans="14:34" x14ac:dyDescent="0.25">
      <c r="N230" s="2">
        <v>2.0942506790161102</v>
      </c>
      <c r="AH230" s="44">
        <v>2.1877746582031201</v>
      </c>
    </row>
    <row r="231" spans="14:34" x14ac:dyDescent="0.25">
      <c r="N231" s="2">
        <v>2.2214391231536799</v>
      </c>
      <c r="AH231" s="44">
        <v>2.14007568359375</v>
      </c>
    </row>
    <row r="232" spans="14:34" x14ac:dyDescent="0.25">
      <c r="N232" s="2">
        <v>1.9644368886947601</v>
      </c>
      <c r="AH232" s="44">
        <v>2.21588134765625</v>
      </c>
    </row>
    <row r="233" spans="14:34" x14ac:dyDescent="0.25">
      <c r="N233" s="2">
        <v>2.1860609054565399</v>
      </c>
      <c r="AH233" s="44">
        <v>2.154296875</v>
      </c>
    </row>
    <row r="234" spans="14:34" x14ac:dyDescent="0.25">
      <c r="N234" s="2">
        <v>2.0939447879791202</v>
      </c>
      <c r="AH234" s="44">
        <v>2.0752258300781201</v>
      </c>
    </row>
    <row r="235" spans="14:34" x14ac:dyDescent="0.25">
      <c r="AH235" s="44">
        <v>2.09381103515625</v>
      </c>
    </row>
    <row r="236" spans="14:34" x14ac:dyDescent="0.25">
      <c r="AH236" s="44">
        <v>2.12713623046875</v>
      </c>
    </row>
    <row r="237" spans="14:34" x14ac:dyDescent="0.25">
      <c r="AH237" s="44">
        <v>2.0685119628906201</v>
      </c>
    </row>
    <row r="238" spans="14:34" x14ac:dyDescent="0.25">
      <c r="AH238" s="44">
        <v>2.144287109375</v>
      </c>
    </row>
    <row r="239" spans="14:34" x14ac:dyDescent="0.25">
      <c r="AH239" s="44">
        <v>2.0699768066406201</v>
      </c>
    </row>
    <row r="240" spans="14:34" x14ac:dyDescent="0.25">
      <c r="AH240" s="44">
        <v>2.168701171875</v>
      </c>
    </row>
    <row r="241" spans="34:34" x14ac:dyDescent="0.25">
      <c r="AH241" s="44">
        <v>2.1239013671875</v>
      </c>
    </row>
    <row r="242" spans="34:34" x14ac:dyDescent="0.25">
      <c r="AH242" s="44">
        <v>2.03265380859375</v>
      </c>
    </row>
    <row r="243" spans="34:34" x14ac:dyDescent="0.25">
      <c r="AH243" s="44">
        <v>1.9659118652343699</v>
      </c>
    </row>
    <row r="244" spans="34:34" x14ac:dyDescent="0.25">
      <c r="AH244" s="44">
        <v>2.1011962890625</v>
      </c>
    </row>
    <row r="245" spans="34:34" x14ac:dyDescent="0.25">
      <c r="AH245" s="44">
        <v>2.0549621582031201</v>
      </c>
    </row>
    <row r="246" spans="34:34" x14ac:dyDescent="0.25">
      <c r="AH246" s="44">
        <v>2.09466552734375</v>
      </c>
    </row>
    <row r="247" spans="34:34" x14ac:dyDescent="0.25">
      <c r="AH247" s="44">
        <v>2.079833984375</v>
      </c>
    </row>
    <row r="248" spans="34:34" x14ac:dyDescent="0.25">
      <c r="AH248" s="44">
        <v>2.15069580078125</v>
      </c>
    </row>
    <row r="249" spans="34:34" x14ac:dyDescent="0.25">
      <c r="AH249" s="44">
        <v>2.11053466796875</v>
      </c>
    </row>
    <row r="250" spans="34:34" x14ac:dyDescent="0.25">
      <c r="AH250" s="44">
        <v>2.085693359375</v>
      </c>
    </row>
    <row r="251" spans="34:34" x14ac:dyDescent="0.25">
      <c r="AH251" s="44">
        <v>1.981689453125</v>
      </c>
    </row>
    <row r="252" spans="34:34" x14ac:dyDescent="0.25">
      <c r="AH252" s="44">
        <v>2.1154479980468701</v>
      </c>
    </row>
    <row r="253" spans="34:34" x14ac:dyDescent="0.25">
      <c r="AH253" s="44">
        <v>2.0453186035156201</v>
      </c>
    </row>
    <row r="254" spans="34:34" x14ac:dyDescent="0.25">
      <c r="AH254" s="44">
        <v>2.0854797363281201</v>
      </c>
    </row>
    <row r="255" spans="34:34" x14ac:dyDescent="0.25">
      <c r="AH255" s="44">
        <v>2.0597229003906201</v>
      </c>
    </row>
    <row r="256" spans="34:34" x14ac:dyDescent="0.25">
      <c r="AH256" s="44">
        <v>2.1175842285156201</v>
      </c>
    </row>
    <row r="257" spans="34:34" x14ac:dyDescent="0.25">
      <c r="AH257" s="44">
        <v>2.2087097167968701</v>
      </c>
    </row>
    <row r="258" spans="34:34" x14ac:dyDescent="0.25">
      <c r="AH258" s="44">
        <v>2.1248779296875</v>
      </c>
    </row>
    <row r="259" spans="34:34" x14ac:dyDescent="0.25">
      <c r="AH259" s="44">
        <v>2.04339599609375</v>
      </c>
    </row>
    <row r="260" spans="34:34" x14ac:dyDescent="0.25">
      <c r="AH260" s="44">
        <v>2.0224609375</v>
      </c>
    </row>
    <row r="261" spans="34:34" x14ac:dyDescent="0.25">
      <c r="AH261" s="44">
        <v>2.05316162109375</v>
      </c>
    </row>
    <row r="262" spans="34:34" x14ac:dyDescent="0.25">
      <c r="AH262" s="44">
        <v>2.1027526855468701</v>
      </c>
    </row>
    <row r="263" spans="34:34" x14ac:dyDescent="0.25">
      <c r="AH263" s="44">
        <v>2.0603942871093701</v>
      </c>
    </row>
    <row r="264" spans="34:34" x14ac:dyDescent="0.25">
      <c r="AH264" s="44">
        <v>2.1318359375</v>
      </c>
    </row>
    <row r="265" spans="34:34" x14ac:dyDescent="0.25">
      <c r="AH265" s="44">
        <v>2.1498107910156201</v>
      </c>
    </row>
    <row r="266" spans="34:34" x14ac:dyDescent="0.25">
      <c r="AH266" s="44">
        <v>2.1285095214843701</v>
      </c>
    </row>
    <row r="267" spans="34:34" x14ac:dyDescent="0.25">
      <c r="AH267" s="44">
        <v>1.972900390625</v>
      </c>
    </row>
    <row r="268" spans="34:34" x14ac:dyDescent="0.25">
      <c r="AH268" s="44">
        <v>2.1027526855468701</v>
      </c>
    </row>
    <row r="269" spans="34:34" x14ac:dyDescent="0.25">
      <c r="AH269" s="44">
        <v>2.10699462890625</v>
      </c>
    </row>
    <row r="270" spans="34:34" x14ac:dyDescent="0.25">
      <c r="AH270" s="44">
        <v>2.10833740234375</v>
      </c>
    </row>
    <row r="271" spans="34:34" x14ac:dyDescent="0.25">
      <c r="AH271" s="44">
        <v>2.1346130371093701</v>
      </c>
    </row>
    <row r="272" spans="34:34" x14ac:dyDescent="0.25">
      <c r="AH272" s="44">
        <v>2.239990234375</v>
      </c>
    </row>
    <row r="273" spans="34:34" x14ac:dyDescent="0.25">
      <c r="AH273" s="44">
        <v>2.188232421875</v>
      </c>
    </row>
    <row r="274" spans="34:34" x14ac:dyDescent="0.25">
      <c r="AH274" s="44">
        <v>2.1549072265625</v>
      </c>
    </row>
    <row r="275" spans="34:34" x14ac:dyDescent="0.25">
      <c r="AH275" s="44">
        <v>2.04241943359375</v>
      </c>
    </row>
    <row r="276" spans="34:34" x14ac:dyDescent="0.25">
      <c r="AH276" s="44">
        <v>1.9996643066406199</v>
      </c>
    </row>
    <row r="277" spans="34:34" x14ac:dyDescent="0.25">
      <c r="AH277" s="44">
        <v>2.0203857421875</v>
      </c>
    </row>
    <row r="278" spans="34:34" x14ac:dyDescent="0.25">
      <c r="AH278" s="44">
        <v>2.0340270996093701</v>
      </c>
    </row>
    <row r="279" spans="34:34" x14ac:dyDescent="0.25">
      <c r="AH279" s="44">
        <v>2.0284729003906201</v>
      </c>
    </row>
    <row r="280" spans="34:34" x14ac:dyDescent="0.25">
      <c r="AH280" s="44">
        <v>2.05712890625</v>
      </c>
    </row>
    <row r="281" spans="34:34" x14ac:dyDescent="0.25">
      <c r="AH281" s="44">
        <v>2.0570983886718701</v>
      </c>
    </row>
    <row r="282" spans="34:34" x14ac:dyDescent="0.25">
      <c r="AH282" s="44">
        <v>2.1181640625</v>
      </c>
    </row>
    <row r="283" spans="34:34" x14ac:dyDescent="0.25">
      <c r="AH283" s="44">
        <v>2.03546142578125</v>
      </c>
    </row>
    <row r="284" spans="34:34" x14ac:dyDescent="0.25">
      <c r="AH284" s="44">
        <v>1.9498291015625</v>
      </c>
    </row>
    <row r="285" spans="34:34" x14ac:dyDescent="0.25">
      <c r="AH285" s="44">
        <v>1.9410400390625</v>
      </c>
    </row>
    <row r="286" spans="34:34" x14ac:dyDescent="0.25">
      <c r="AH286" s="44">
        <v>2.0638732910156201</v>
      </c>
    </row>
    <row r="287" spans="34:34" x14ac:dyDescent="0.25">
      <c r="AH287" s="44">
        <v>2.0249328613281201</v>
      </c>
    </row>
    <row r="288" spans="34:34" x14ac:dyDescent="0.25">
      <c r="AH288" s="44">
        <v>2.135009765625</v>
      </c>
    </row>
    <row r="289" spans="34:34" x14ac:dyDescent="0.25">
      <c r="AH289" s="44">
        <v>2.083740234375</v>
      </c>
    </row>
    <row r="290" spans="34:34" x14ac:dyDescent="0.25">
      <c r="AH290" s="44">
        <v>2.1481018066406201</v>
      </c>
    </row>
    <row r="291" spans="34:34" x14ac:dyDescent="0.25">
      <c r="AH291" s="44">
        <v>2.04437255859375</v>
      </c>
    </row>
    <row r="292" spans="34:34" x14ac:dyDescent="0.25">
      <c r="AH292" s="44">
        <v>2.02154541015625</v>
      </c>
    </row>
    <row r="293" spans="34:34" x14ac:dyDescent="0.25">
      <c r="AH293" s="44">
        <v>1.98858642578125</v>
      </c>
    </row>
    <row r="294" spans="34:34" x14ac:dyDescent="0.25">
      <c r="AH294" s="44">
        <v>2.0123596191406201</v>
      </c>
    </row>
    <row r="295" spans="34:34" x14ac:dyDescent="0.25">
      <c r="AH295" s="44">
        <v>2.0363464355468701</v>
      </c>
    </row>
    <row r="296" spans="34:34" x14ac:dyDescent="0.25">
      <c r="AH296" s="44">
        <v>2.0108642578125</v>
      </c>
    </row>
    <row r="297" spans="34:34" x14ac:dyDescent="0.25">
      <c r="AH297" s="44">
        <v>2.0552062988281201</v>
      </c>
    </row>
    <row r="298" spans="34:34" x14ac:dyDescent="0.25">
      <c r="AH298" s="44">
        <v>2.05072021484375</v>
      </c>
    </row>
    <row r="299" spans="34:34" x14ac:dyDescent="0.25">
      <c r="AH299" s="44">
        <v>2.161865234375</v>
      </c>
    </row>
    <row r="300" spans="34:34" x14ac:dyDescent="0.25">
      <c r="AH300" s="44">
        <v>2.05645751953125</v>
      </c>
    </row>
    <row r="301" spans="34:34" x14ac:dyDescent="0.25">
      <c r="AH301" s="44">
        <v>2.0016784667968701</v>
      </c>
    </row>
    <row r="302" spans="34:34" x14ac:dyDescent="0.25">
      <c r="AH302" s="44">
        <v>2.0300598144531201</v>
      </c>
    </row>
    <row r="303" spans="34:34" x14ac:dyDescent="0.25">
      <c r="AH303" s="44">
        <v>2.0183410644531201</v>
      </c>
    </row>
    <row r="304" spans="34:34" x14ac:dyDescent="0.25">
      <c r="AH304" s="44">
        <v>2.0184631347656201</v>
      </c>
    </row>
    <row r="305" spans="34:34" x14ac:dyDescent="0.25">
      <c r="AH305" s="44">
        <v>2.05230712890625</v>
      </c>
    </row>
    <row r="306" spans="34:34" x14ac:dyDescent="0.25">
      <c r="AH306" s="44">
        <v>2.1151123046875</v>
      </c>
    </row>
    <row r="307" spans="34:34" x14ac:dyDescent="0.25">
      <c r="AH307" s="44">
        <v>2.1362609863281201</v>
      </c>
    </row>
    <row r="308" spans="34:34" x14ac:dyDescent="0.25">
      <c r="AH308" s="44">
        <v>2.09478759765625</v>
      </c>
    </row>
    <row r="309" spans="34:34" x14ac:dyDescent="0.25">
      <c r="AH309" s="44">
        <v>1.99920654296875</v>
      </c>
    </row>
    <row r="310" spans="34:34" x14ac:dyDescent="0.25">
      <c r="AH310" s="44">
        <v>1.9286193847656199</v>
      </c>
    </row>
    <row r="311" spans="34:34" x14ac:dyDescent="0.25">
      <c r="AH311" s="44">
        <v>2.0571594238281201</v>
      </c>
    </row>
    <row r="312" spans="34:34" x14ac:dyDescent="0.25">
      <c r="AH312" s="44">
        <v>2.0221862792968701</v>
      </c>
    </row>
    <row r="313" spans="34:34" x14ac:dyDescent="0.25">
      <c r="AH313" s="44">
        <v>2.04486083984375</v>
      </c>
    </row>
    <row r="314" spans="34:34" x14ac:dyDescent="0.25">
      <c r="AH314" s="44">
        <v>2.0342102050781201</v>
      </c>
    </row>
    <row r="315" spans="34:34" x14ac:dyDescent="0.25">
      <c r="AH315" s="44">
        <v>2.07635498046875</v>
      </c>
    </row>
    <row r="316" spans="34:34" x14ac:dyDescent="0.25">
      <c r="AH316" s="44">
        <v>2.1344909667968701</v>
      </c>
    </row>
    <row r="317" spans="34:34" x14ac:dyDescent="0.25">
      <c r="AH317" s="44">
        <v>2.1419372558593701</v>
      </c>
    </row>
    <row r="318" spans="34:34" x14ac:dyDescent="0.25">
      <c r="AH318" s="44">
        <v>2.06365966796875</v>
      </c>
    </row>
    <row r="319" spans="34:34" x14ac:dyDescent="0.25">
      <c r="AH319" s="44">
        <v>2.06884765625</v>
      </c>
    </row>
    <row r="320" spans="34:34" x14ac:dyDescent="0.25">
      <c r="AH320" s="44"/>
    </row>
    <row r="321" spans="34:34" x14ac:dyDescent="0.25">
      <c r="AH321" s="44"/>
    </row>
    <row r="322" spans="34:34" x14ac:dyDescent="0.25">
      <c r="AH322" s="44"/>
    </row>
    <row r="323" spans="34:34" x14ac:dyDescent="0.25">
      <c r="AH323" s="44"/>
    </row>
    <row r="324" spans="34:34" x14ac:dyDescent="0.25">
      <c r="AH324" s="44"/>
    </row>
    <row r="325" spans="34:34" x14ac:dyDescent="0.25">
      <c r="AH325" s="44"/>
    </row>
    <row r="326" spans="34:34" x14ac:dyDescent="0.25">
      <c r="AH326" s="44"/>
    </row>
    <row r="327" spans="34:34" x14ac:dyDescent="0.25">
      <c r="AH327" s="44"/>
    </row>
    <row r="328" spans="34:34" x14ac:dyDescent="0.25">
      <c r="AH328" s="44"/>
    </row>
    <row r="329" spans="34:34" x14ac:dyDescent="0.25">
      <c r="AH329" s="44"/>
    </row>
    <row r="330" spans="34:34" x14ac:dyDescent="0.25">
      <c r="AH330" s="44"/>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2CE84-9664-44EF-8AF8-5FF030CC158B}">
  <dimension ref="A1:IR30"/>
  <sheetViews>
    <sheetView zoomScaleSheetLayoutView="100" workbookViewId="0">
      <selection activeCell="G39" sqref="G39"/>
    </sheetView>
  </sheetViews>
  <sheetFormatPr defaultRowHeight="12.75" x14ac:dyDescent="0.25"/>
  <cols>
    <col min="1" max="1" width="9.140625" style="2"/>
    <col min="2" max="4" width="12.85546875" style="2" bestFit="1" customWidth="1"/>
    <col min="5" max="6" width="9.140625" style="2"/>
    <col min="7" max="8" width="14" style="2" customWidth="1"/>
    <col min="9" max="9" width="12.85546875" style="4" customWidth="1"/>
    <col min="10" max="14" width="9.140625" style="2" customWidth="1"/>
    <col min="15" max="15" width="9.140625" style="4" customWidth="1"/>
    <col min="16" max="18" width="9.140625" style="2" customWidth="1"/>
    <col min="19" max="19" width="9.140625" style="4" customWidth="1"/>
    <col min="20" max="21" width="9.140625" style="2" customWidth="1"/>
    <col min="22" max="22" width="9.140625" style="4" customWidth="1"/>
    <col min="23" max="24" width="9.140625" style="2" customWidth="1"/>
    <col min="25" max="25" width="9.140625" style="4" customWidth="1"/>
    <col min="26" max="28" width="9.140625" style="2" customWidth="1"/>
    <col min="29" max="29" width="9.140625" style="4" customWidth="1"/>
    <col min="30" max="31" width="9.140625" style="2" customWidth="1"/>
    <col min="32" max="32" width="9.140625" style="4" customWidth="1"/>
    <col min="33" max="34" width="9.140625" style="2" customWidth="1"/>
    <col min="35" max="35" width="9.140625" style="4" customWidth="1"/>
    <col min="36" max="38" width="9.140625" style="2" customWidth="1"/>
    <col min="39" max="39" width="9.140625" style="4" customWidth="1"/>
    <col min="40" max="41" width="9.140625" style="2" customWidth="1"/>
    <col min="42" max="42" width="9.140625" style="4" customWidth="1"/>
    <col min="43" max="44" width="9.140625" style="2" customWidth="1"/>
    <col min="45" max="45" width="9.140625" style="4" customWidth="1"/>
    <col min="46" max="48" width="9.140625" style="2" customWidth="1"/>
    <col min="49" max="49" width="9.140625" style="4" customWidth="1"/>
    <col min="50" max="51" width="9.140625" style="2" customWidth="1"/>
    <col min="52" max="52" width="9.140625" style="4" customWidth="1"/>
    <col min="53" max="54" width="9.140625" style="2" customWidth="1"/>
    <col min="55" max="55" width="9.140625" style="4" customWidth="1"/>
    <col min="56" max="58" width="9.140625" style="2" customWidth="1"/>
    <col min="59" max="59" width="9.140625" style="4" customWidth="1"/>
    <col min="60" max="61" width="9.140625" style="2" customWidth="1"/>
    <col min="62" max="62" width="9.140625" style="4" customWidth="1"/>
    <col min="63" max="64" width="9.140625" style="2" customWidth="1"/>
    <col min="65" max="65" width="9.140625" style="4" customWidth="1"/>
    <col min="66" max="68" width="9.140625" style="2" customWidth="1"/>
    <col min="69" max="69" width="9.140625" style="4" customWidth="1"/>
    <col min="70" max="71" width="9.140625" style="2" customWidth="1"/>
    <col min="72" max="72" width="9.140625" style="4" customWidth="1"/>
    <col min="73" max="73" width="9.140625" style="2" customWidth="1"/>
    <col min="74" max="74" width="14" style="2" customWidth="1"/>
    <col min="75" max="75" width="12.85546875" style="4" customWidth="1"/>
    <col min="76" max="76" width="9.140625" style="2" customWidth="1"/>
    <col min="77" max="77" width="14" style="2" customWidth="1"/>
    <col min="78" max="78" width="12.85546875" style="2" customWidth="1"/>
    <col min="79" max="79" width="12.85546875" style="4" customWidth="1"/>
    <col min="80" max="80" width="14" style="2" customWidth="1"/>
    <col min="81" max="81" width="12.85546875" style="2" customWidth="1"/>
    <col min="82" max="82" width="12.85546875" style="4" customWidth="1"/>
    <col min="83" max="84" width="14" style="2" customWidth="1"/>
    <col min="85" max="85" width="12.85546875" style="4" customWidth="1"/>
    <col min="86" max="86" width="9.140625" style="2" customWidth="1"/>
    <col min="87" max="87" width="14" style="2" customWidth="1"/>
    <col min="88" max="88" width="12.85546875" style="2" customWidth="1"/>
    <col min="89" max="89" width="12.85546875" style="4" customWidth="1"/>
    <col min="90" max="90" width="14" style="2" customWidth="1"/>
    <col min="91" max="91" width="12.85546875" style="2" customWidth="1"/>
    <col min="92" max="92" width="12.85546875" style="4" customWidth="1"/>
    <col min="93" max="94" width="14" style="2" customWidth="1"/>
    <col min="95" max="96" width="12.85546875" style="4" customWidth="1"/>
    <col min="97" max="97" width="14" style="2" customWidth="1"/>
    <col min="98" max="98" width="12.85546875" style="2" customWidth="1"/>
    <col min="99" max="99" width="12.85546875" style="4" customWidth="1"/>
    <col min="100" max="100" width="14" style="2" customWidth="1"/>
    <col min="101" max="101" width="12.85546875" style="2" customWidth="1"/>
    <col min="102" max="102" width="12.85546875" style="4" customWidth="1"/>
    <col min="103" max="104" width="14" style="2" customWidth="1"/>
    <col min="105" max="105" width="12.85546875" style="4" customWidth="1"/>
    <col min="106" max="106" width="9.140625" style="2" customWidth="1"/>
    <col min="107" max="107" width="14" style="2" customWidth="1"/>
    <col min="108" max="108" width="12.85546875" style="2" customWidth="1"/>
    <col min="109" max="109" width="12.85546875" style="4" customWidth="1"/>
    <col min="110" max="110" width="14" style="2" customWidth="1"/>
    <col min="111" max="111" width="12.85546875" style="2" customWidth="1"/>
    <col min="112" max="112" width="12.85546875" style="4" customWidth="1"/>
    <col min="113" max="114" width="14" style="2" customWidth="1"/>
    <col min="115" max="115" width="12.85546875" style="4" customWidth="1"/>
    <col min="116" max="116" width="9.140625" style="2" customWidth="1"/>
    <col min="117" max="118" width="14" style="1" customWidth="1"/>
    <col min="119" max="119" width="12.85546875" style="48" customWidth="1"/>
    <col min="120" max="121" width="14" style="1" customWidth="1"/>
    <col min="122" max="122" width="12.85546875" style="48" customWidth="1"/>
    <col min="123" max="123" width="14" style="1" customWidth="1"/>
    <col min="124" max="124" width="12.85546875" style="1" customWidth="1"/>
    <col min="125" max="125" width="14" style="1" customWidth="1"/>
    <col min="126" max="127" width="9.140625" style="1" customWidth="1"/>
    <col min="128" max="129" width="14" style="1" customWidth="1"/>
    <col min="130" max="130" width="12.85546875" style="48" customWidth="1"/>
    <col min="131" max="131" width="14" style="1" customWidth="1"/>
    <col min="132" max="132" width="12.85546875" style="1" customWidth="1"/>
    <col min="133" max="133" width="12.85546875" style="48" customWidth="1"/>
    <col min="134" max="135" width="14" style="1" customWidth="1"/>
    <col min="136" max="136" width="12.85546875" style="48" customWidth="1"/>
    <col min="137" max="138" width="9.140625" style="1" customWidth="1"/>
    <col min="139" max="140" width="14" style="1" customWidth="1"/>
    <col min="141" max="141" width="12.85546875" style="48" customWidth="1"/>
    <col min="142" max="143" width="14" style="1" customWidth="1"/>
    <col min="144" max="144" width="12.85546875" style="48" customWidth="1"/>
    <col min="145" max="146" width="14" style="1" customWidth="1"/>
    <col min="147" max="147" width="12.85546875" style="48" customWidth="1"/>
    <col min="148" max="149" width="9.140625" style="1" customWidth="1"/>
    <col min="150" max="151" width="14" style="1" customWidth="1"/>
    <col min="152" max="152" width="12.85546875" style="48" customWidth="1"/>
    <col min="153" max="154" width="14" style="1" customWidth="1"/>
    <col min="155" max="155" width="12.85546875" style="48" customWidth="1"/>
    <col min="156" max="156" width="12.85546875" style="1" customWidth="1"/>
    <col min="157" max="157" width="14" style="1" customWidth="1"/>
    <col min="158" max="158" width="12.85546875" style="48" customWidth="1"/>
    <col min="159" max="160" width="9.140625" style="1" customWidth="1"/>
    <col min="161" max="161" width="9.7109375" style="1" customWidth="1"/>
    <col min="162" max="162" width="9.140625" style="1" customWidth="1"/>
    <col min="163" max="163" width="9.140625" style="48" customWidth="1"/>
    <col min="164" max="165" width="9.140625" style="1" customWidth="1"/>
    <col min="166" max="166" width="9.140625" style="48" customWidth="1"/>
    <col min="167" max="168" width="9.140625" style="1" customWidth="1"/>
    <col min="169" max="169" width="9.140625" style="48" customWidth="1"/>
    <col min="170" max="173" width="9.140625" style="1" customWidth="1"/>
    <col min="174" max="174" width="9.140625" style="48" customWidth="1"/>
    <col min="175" max="176" width="9.140625" style="1" customWidth="1"/>
    <col min="177" max="177" width="9.140625" style="48" customWidth="1"/>
    <col min="178" max="179" width="9.140625" style="1" customWidth="1"/>
    <col min="180" max="180" width="9.140625" style="48" customWidth="1"/>
    <col min="181" max="184" width="9.140625" style="1" customWidth="1"/>
    <col min="185" max="185" width="9.140625" style="48" customWidth="1"/>
    <col min="186" max="187" width="9.140625" style="1" customWidth="1"/>
    <col min="188" max="188" width="9.140625" style="48" customWidth="1"/>
    <col min="189" max="190" width="9.140625" style="1" customWidth="1"/>
    <col min="191" max="191" width="9.140625" style="48" customWidth="1"/>
    <col min="192" max="195" width="9.140625" style="1" customWidth="1"/>
    <col min="196" max="196" width="9.140625" style="48" customWidth="1"/>
    <col min="197" max="198" width="9.140625" style="1" customWidth="1"/>
    <col min="199" max="199" width="9.140625" style="48" customWidth="1"/>
    <col min="200" max="201" width="9.140625" style="1" customWidth="1"/>
    <col min="202" max="202" width="9.140625" style="48" customWidth="1"/>
    <col min="203" max="205" width="9.140625" style="1" customWidth="1"/>
    <col min="206" max="206" width="11" style="1" customWidth="1"/>
    <col min="207" max="215" width="9.140625" style="1" customWidth="1"/>
    <col min="216" max="216" width="10.85546875" style="1" customWidth="1"/>
    <col min="217" max="225" width="9.140625" style="1" customWidth="1"/>
    <col min="226" max="226" width="13.85546875" style="1" customWidth="1"/>
    <col min="227" max="252" width="9.140625" style="1"/>
    <col min="253" max="257" width="9.140625" style="2"/>
    <col min="258" max="260" width="12.85546875" style="2" bestFit="1" customWidth="1"/>
    <col min="261" max="262" width="9.140625" style="2"/>
    <col min="263" max="264" width="14" style="2" customWidth="1"/>
    <col min="265" max="265" width="12.85546875" style="2" customWidth="1"/>
    <col min="266" max="329" width="9.140625" style="2"/>
    <col min="330" max="330" width="14" style="2" customWidth="1"/>
    <col min="331" max="331" width="12.85546875" style="2" customWidth="1"/>
    <col min="332" max="332" width="9.140625" style="2"/>
    <col min="333" max="333" width="14" style="2" customWidth="1"/>
    <col min="334" max="335" width="12.85546875" style="2" customWidth="1"/>
    <col min="336" max="336" width="14" style="2" customWidth="1"/>
    <col min="337" max="338" width="12.85546875" style="2" customWidth="1"/>
    <col min="339" max="340" width="14" style="2" customWidth="1"/>
    <col min="341" max="341" width="12.85546875" style="2" customWidth="1"/>
    <col min="342" max="342" width="9.140625" style="2"/>
    <col min="343" max="343" width="14" style="2" customWidth="1"/>
    <col min="344" max="345" width="12.85546875" style="2" customWidth="1"/>
    <col min="346" max="346" width="14" style="2" customWidth="1"/>
    <col min="347" max="348" width="12.85546875" style="2" customWidth="1"/>
    <col min="349" max="350" width="14" style="2" customWidth="1"/>
    <col min="351" max="352" width="12.85546875" style="2" customWidth="1"/>
    <col min="353" max="353" width="14" style="2" customWidth="1"/>
    <col min="354" max="355" width="12.85546875" style="2" customWidth="1"/>
    <col min="356" max="356" width="14" style="2" customWidth="1"/>
    <col min="357" max="358" width="12.85546875" style="2" customWidth="1"/>
    <col min="359" max="360" width="14" style="2" customWidth="1"/>
    <col min="361" max="361" width="12.85546875" style="2" customWidth="1"/>
    <col min="362" max="362" width="9.140625" style="2"/>
    <col min="363" max="363" width="14" style="2" customWidth="1"/>
    <col min="364" max="365" width="12.85546875" style="2" customWidth="1"/>
    <col min="366" max="366" width="14" style="2" customWidth="1"/>
    <col min="367" max="368" width="12.85546875" style="2" customWidth="1"/>
    <col min="369" max="370" width="14" style="2" customWidth="1"/>
    <col min="371" max="371" width="12.85546875" style="2" customWidth="1"/>
    <col min="372" max="372" width="9.140625" style="2"/>
    <col min="373" max="374" width="14" style="2" customWidth="1"/>
    <col min="375" max="375" width="12.85546875" style="2" customWidth="1"/>
    <col min="376" max="377" width="14" style="2" customWidth="1"/>
    <col min="378" max="378" width="12.85546875" style="2" customWidth="1"/>
    <col min="379" max="379" width="14" style="2" customWidth="1"/>
    <col min="380" max="380" width="12.85546875" style="2" customWidth="1"/>
    <col min="381" max="381" width="14" style="2" customWidth="1"/>
    <col min="382" max="383" width="9.140625" style="2"/>
    <col min="384" max="385" width="14" style="2" customWidth="1"/>
    <col min="386" max="386" width="12.85546875" style="2" customWidth="1"/>
    <col min="387" max="387" width="14" style="2" customWidth="1"/>
    <col min="388" max="389" width="12.85546875" style="2" customWidth="1"/>
    <col min="390" max="391" width="14" style="2" customWidth="1"/>
    <col min="392" max="392" width="12.85546875" style="2" customWidth="1"/>
    <col min="393" max="394" width="9.140625" style="2"/>
    <col min="395" max="396" width="14" style="2" customWidth="1"/>
    <col min="397" max="397" width="12.85546875" style="2" customWidth="1"/>
    <col min="398" max="399" width="14" style="2" customWidth="1"/>
    <col min="400" max="400" width="12.85546875" style="2" customWidth="1"/>
    <col min="401" max="402" width="14" style="2" customWidth="1"/>
    <col min="403" max="403" width="12.85546875" style="2" customWidth="1"/>
    <col min="404" max="405" width="9.140625" style="2"/>
    <col min="406" max="407" width="14" style="2" customWidth="1"/>
    <col min="408" max="408" width="12.85546875" style="2" customWidth="1"/>
    <col min="409" max="410" width="14" style="2" customWidth="1"/>
    <col min="411" max="412" width="12.85546875" style="2" customWidth="1"/>
    <col min="413" max="413" width="14" style="2" customWidth="1"/>
    <col min="414" max="414" width="12.85546875" style="2" customWidth="1"/>
    <col min="415" max="416" width="9.140625" style="2"/>
    <col min="417" max="417" width="9.7109375" style="2" customWidth="1"/>
    <col min="418" max="461" width="9.140625" style="2"/>
    <col min="462" max="462" width="11" style="2" customWidth="1"/>
    <col min="463" max="471" width="9.140625" style="2"/>
    <col min="472" max="472" width="10.85546875" style="2" customWidth="1"/>
    <col min="473" max="481" width="9.140625" style="2"/>
    <col min="482" max="482" width="13.85546875" style="2" customWidth="1"/>
    <col min="483" max="513" width="9.140625" style="2"/>
    <col min="514" max="516" width="12.85546875" style="2" bestFit="1" customWidth="1"/>
    <col min="517" max="518" width="9.140625" style="2"/>
    <col min="519" max="520" width="14" style="2" customWidth="1"/>
    <col min="521" max="521" width="12.85546875" style="2" customWidth="1"/>
    <col min="522" max="585" width="9.140625" style="2"/>
    <col min="586" max="586" width="14" style="2" customWidth="1"/>
    <col min="587" max="587" width="12.85546875" style="2" customWidth="1"/>
    <col min="588" max="588" width="9.140625" style="2"/>
    <col min="589" max="589" width="14" style="2" customWidth="1"/>
    <col min="590" max="591" width="12.85546875" style="2" customWidth="1"/>
    <col min="592" max="592" width="14" style="2" customWidth="1"/>
    <col min="593" max="594" width="12.85546875" style="2" customWidth="1"/>
    <col min="595" max="596" width="14" style="2" customWidth="1"/>
    <col min="597" max="597" width="12.85546875" style="2" customWidth="1"/>
    <col min="598" max="598" width="9.140625" style="2"/>
    <col min="599" max="599" width="14" style="2" customWidth="1"/>
    <col min="600" max="601" width="12.85546875" style="2" customWidth="1"/>
    <col min="602" max="602" width="14" style="2" customWidth="1"/>
    <col min="603" max="604" width="12.85546875" style="2" customWidth="1"/>
    <col min="605" max="606" width="14" style="2" customWidth="1"/>
    <col min="607" max="608" width="12.85546875" style="2" customWidth="1"/>
    <col min="609" max="609" width="14" style="2" customWidth="1"/>
    <col min="610" max="611" width="12.85546875" style="2" customWidth="1"/>
    <col min="612" max="612" width="14" style="2" customWidth="1"/>
    <col min="613" max="614" width="12.85546875" style="2" customWidth="1"/>
    <col min="615" max="616" width="14" style="2" customWidth="1"/>
    <col min="617" max="617" width="12.85546875" style="2" customWidth="1"/>
    <col min="618" max="618" width="9.140625" style="2"/>
    <col min="619" max="619" width="14" style="2" customWidth="1"/>
    <col min="620" max="621" width="12.85546875" style="2" customWidth="1"/>
    <col min="622" max="622" width="14" style="2" customWidth="1"/>
    <col min="623" max="624" width="12.85546875" style="2" customWidth="1"/>
    <col min="625" max="626" width="14" style="2" customWidth="1"/>
    <col min="627" max="627" width="12.85546875" style="2" customWidth="1"/>
    <col min="628" max="628" width="9.140625" style="2"/>
    <col min="629" max="630" width="14" style="2" customWidth="1"/>
    <col min="631" max="631" width="12.85546875" style="2" customWidth="1"/>
    <col min="632" max="633" width="14" style="2" customWidth="1"/>
    <col min="634" max="634" width="12.85546875" style="2" customWidth="1"/>
    <col min="635" max="635" width="14" style="2" customWidth="1"/>
    <col min="636" max="636" width="12.85546875" style="2" customWidth="1"/>
    <col min="637" max="637" width="14" style="2" customWidth="1"/>
    <col min="638" max="639" width="9.140625" style="2"/>
    <col min="640" max="641" width="14" style="2" customWidth="1"/>
    <col min="642" max="642" width="12.85546875" style="2" customWidth="1"/>
    <col min="643" max="643" width="14" style="2" customWidth="1"/>
    <col min="644" max="645" width="12.85546875" style="2" customWidth="1"/>
    <col min="646" max="647" width="14" style="2" customWidth="1"/>
    <col min="648" max="648" width="12.85546875" style="2" customWidth="1"/>
    <col min="649" max="650" width="9.140625" style="2"/>
    <col min="651" max="652" width="14" style="2" customWidth="1"/>
    <col min="653" max="653" width="12.85546875" style="2" customWidth="1"/>
    <col min="654" max="655" width="14" style="2" customWidth="1"/>
    <col min="656" max="656" width="12.85546875" style="2" customWidth="1"/>
    <col min="657" max="658" width="14" style="2" customWidth="1"/>
    <col min="659" max="659" width="12.85546875" style="2" customWidth="1"/>
    <col min="660" max="661" width="9.140625" style="2"/>
    <col min="662" max="663" width="14" style="2" customWidth="1"/>
    <col min="664" max="664" width="12.85546875" style="2" customWidth="1"/>
    <col min="665" max="666" width="14" style="2" customWidth="1"/>
    <col min="667" max="668" width="12.85546875" style="2" customWidth="1"/>
    <col min="669" max="669" width="14" style="2" customWidth="1"/>
    <col min="670" max="670" width="12.85546875" style="2" customWidth="1"/>
    <col min="671" max="672" width="9.140625" style="2"/>
    <col min="673" max="673" width="9.7109375" style="2" customWidth="1"/>
    <col min="674" max="717" width="9.140625" style="2"/>
    <col min="718" max="718" width="11" style="2" customWidth="1"/>
    <col min="719" max="727" width="9.140625" style="2"/>
    <col min="728" max="728" width="10.85546875" style="2" customWidth="1"/>
    <col min="729" max="737" width="9.140625" style="2"/>
    <col min="738" max="738" width="13.85546875" style="2" customWidth="1"/>
    <col min="739" max="769" width="9.140625" style="2"/>
    <col min="770" max="772" width="12.85546875" style="2" bestFit="1" customWidth="1"/>
    <col min="773" max="774" width="9.140625" style="2"/>
    <col min="775" max="776" width="14" style="2" customWidth="1"/>
    <col min="777" max="777" width="12.85546875" style="2" customWidth="1"/>
    <col min="778" max="841" width="9.140625" style="2"/>
    <col min="842" max="842" width="14" style="2" customWidth="1"/>
    <col min="843" max="843" width="12.85546875" style="2" customWidth="1"/>
    <col min="844" max="844" width="9.140625" style="2"/>
    <col min="845" max="845" width="14" style="2" customWidth="1"/>
    <col min="846" max="847" width="12.85546875" style="2" customWidth="1"/>
    <col min="848" max="848" width="14" style="2" customWidth="1"/>
    <col min="849" max="850" width="12.85546875" style="2" customWidth="1"/>
    <col min="851" max="852" width="14" style="2" customWidth="1"/>
    <col min="853" max="853" width="12.85546875" style="2" customWidth="1"/>
    <col min="854" max="854" width="9.140625" style="2"/>
    <col min="855" max="855" width="14" style="2" customWidth="1"/>
    <col min="856" max="857" width="12.85546875" style="2" customWidth="1"/>
    <col min="858" max="858" width="14" style="2" customWidth="1"/>
    <col min="859" max="860" width="12.85546875" style="2" customWidth="1"/>
    <col min="861" max="862" width="14" style="2" customWidth="1"/>
    <col min="863" max="864" width="12.85546875" style="2" customWidth="1"/>
    <col min="865" max="865" width="14" style="2" customWidth="1"/>
    <col min="866" max="867" width="12.85546875" style="2" customWidth="1"/>
    <col min="868" max="868" width="14" style="2" customWidth="1"/>
    <col min="869" max="870" width="12.85546875" style="2" customWidth="1"/>
    <col min="871" max="872" width="14" style="2" customWidth="1"/>
    <col min="873" max="873" width="12.85546875" style="2" customWidth="1"/>
    <col min="874" max="874" width="9.140625" style="2"/>
    <col min="875" max="875" width="14" style="2" customWidth="1"/>
    <col min="876" max="877" width="12.85546875" style="2" customWidth="1"/>
    <col min="878" max="878" width="14" style="2" customWidth="1"/>
    <col min="879" max="880" width="12.85546875" style="2" customWidth="1"/>
    <col min="881" max="882" width="14" style="2" customWidth="1"/>
    <col min="883" max="883" width="12.85546875" style="2" customWidth="1"/>
    <col min="884" max="884" width="9.140625" style="2"/>
    <col min="885" max="886" width="14" style="2" customWidth="1"/>
    <col min="887" max="887" width="12.85546875" style="2" customWidth="1"/>
    <col min="888" max="889" width="14" style="2" customWidth="1"/>
    <col min="890" max="890" width="12.85546875" style="2" customWidth="1"/>
    <col min="891" max="891" width="14" style="2" customWidth="1"/>
    <col min="892" max="892" width="12.85546875" style="2" customWidth="1"/>
    <col min="893" max="893" width="14" style="2" customWidth="1"/>
    <col min="894" max="895" width="9.140625" style="2"/>
    <col min="896" max="897" width="14" style="2" customWidth="1"/>
    <col min="898" max="898" width="12.85546875" style="2" customWidth="1"/>
    <col min="899" max="899" width="14" style="2" customWidth="1"/>
    <col min="900" max="901" width="12.85546875" style="2" customWidth="1"/>
    <col min="902" max="903" width="14" style="2" customWidth="1"/>
    <col min="904" max="904" width="12.85546875" style="2" customWidth="1"/>
    <col min="905" max="906" width="9.140625" style="2"/>
    <col min="907" max="908" width="14" style="2" customWidth="1"/>
    <col min="909" max="909" width="12.85546875" style="2" customWidth="1"/>
    <col min="910" max="911" width="14" style="2" customWidth="1"/>
    <col min="912" max="912" width="12.85546875" style="2" customWidth="1"/>
    <col min="913" max="914" width="14" style="2" customWidth="1"/>
    <col min="915" max="915" width="12.85546875" style="2" customWidth="1"/>
    <col min="916" max="917" width="9.140625" style="2"/>
    <col min="918" max="919" width="14" style="2" customWidth="1"/>
    <col min="920" max="920" width="12.85546875" style="2" customWidth="1"/>
    <col min="921" max="922" width="14" style="2" customWidth="1"/>
    <col min="923" max="924" width="12.85546875" style="2" customWidth="1"/>
    <col min="925" max="925" width="14" style="2" customWidth="1"/>
    <col min="926" max="926" width="12.85546875" style="2" customWidth="1"/>
    <col min="927" max="928" width="9.140625" style="2"/>
    <col min="929" max="929" width="9.7109375" style="2" customWidth="1"/>
    <col min="930" max="973" width="9.140625" style="2"/>
    <col min="974" max="974" width="11" style="2" customWidth="1"/>
    <col min="975" max="983" width="9.140625" style="2"/>
    <col min="984" max="984" width="10.85546875" style="2" customWidth="1"/>
    <col min="985" max="993" width="9.140625" style="2"/>
    <col min="994" max="994" width="13.85546875" style="2" customWidth="1"/>
    <col min="995" max="1025" width="9.140625" style="2"/>
    <col min="1026" max="1028" width="12.85546875" style="2" bestFit="1" customWidth="1"/>
    <col min="1029" max="1030" width="9.140625" style="2"/>
    <col min="1031" max="1032" width="14" style="2" customWidth="1"/>
    <col min="1033" max="1033" width="12.85546875" style="2" customWidth="1"/>
    <col min="1034" max="1097" width="9.140625" style="2"/>
    <col min="1098" max="1098" width="14" style="2" customWidth="1"/>
    <col min="1099" max="1099" width="12.85546875" style="2" customWidth="1"/>
    <col min="1100" max="1100" width="9.140625" style="2"/>
    <col min="1101" max="1101" width="14" style="2" customWidth="1"/>
    <col min="1102" max="1103" width="12.85546875" style="2" customWidth="1"/>
    <col min="1104" max="1104" width="14" style="2" customWidth="1"/>
    <col min="1105" max="1106" width="12.85546875" style="2" customWidth="1"/>
    <col min="1107" max="1108" width="14" style="2" customWidth="1"/>
    <col min="1109" max="1109" width="12.85546875" style="2" customWidth="1"/>
    <col min="1110" max="1110" width="9.140625" style="2"/>
    <col min="1111" max="1111" width="14" style="2" customWidth="1"/>
    <col min="1112" max="1113" width="12.85546875" style="2" customWidth="1"/>
    <col min="1114" max="1114" width="14" style="2" customWidth="1"/>
    <col min="1115" max="1116" width="12.85546875" style="2" customWidth="1"/>
    <col min="1117" max="1118" width="14" style="2" customWidth="1"/>
    <col min="1119" max="1120" width="12.85546875" style="2" customWidth="1"/>
    <col min="1121" max="1121" width="14" style="2" customWidth="1"/>
    <col min="1122" max="1123" width="12.85546875" style="2" customWidth="1"/>
    <col min="1124" max="1124" width="14" style="2" customWidth="1"/>
    <col min="1125" max="1126" width="12.85546875" style="2" customWidth="1"/>
    <col min="1127" max="1128" width="14" style="2" customWidth="1"/>
    <col min="1129" max="1129" width="12.85546875" style="2" customWidth="1"/>
    <col min="1130" max="1130" width="9.140625" style="2"/>
    <col min="1131" max="1131" width="14" style="2" customWidth="1"/>
    <col min="1132" max="1133" width="12.85546875" style="2" customWidth="1"/>
    <col min="1134" max="1134" width="14" style="2" customWidth="1"/>
    <col min="1135" max="1136" width="12.85546875" style="2" customWidth="1"/>
    <col min="1137" max="1138" width="14" style="2" customWidth="1"/>
    <col min="1139" max="1139" width="12.85546875" style="2" customWidth="1"/>
    <col min="1140" max="1140" width="9.140625" style="2"/>
    <col min="1141" max="1142" width="14" style="2" customWidth="1"/>
    <col min="1143" max="1143" width="12.85546875" style="2" customWidth="1"/>
    <col min="1144" max="1145" width="14" style="2" customWidth="1"/>
    <col min="1146" max="1146" width="12.85546875" style="2" customWidth="1"/>
    <col min="1147" max="1147" width="14" style="2" customWidth="1"/>
    <col min="1148" max="1148" width="12.85546875" style="2" customWidth="1"/>
    <col min="1149" max="1149" width="14" style="2" customWidth="1"/>
    <col min="1150" max="1151" width="9.140625" style="2"/>
    <col min="1152" max="1153" width="14" style="2" customWidth="1"/>
    <col min="1154" max="1154" width="12.85546875" style="2" customWidth="1"/>
    <col min="1155" max="1155" width="14" style="2" customWidth="1"/>
    <col min="1156" max="1157" width="12.85546875" style="2" customWidth="1"/>
    <col min="1158" max="1159" width="14" style="2" customWidth="1"/>
    <col min="1160" max="1160" width="12.85546875" style="2" customWidth="1"/>
    <col min="1161" max="1162" width="9.140625" style="2"/>
    <col min="1163" max="1164" width="14" style="2" customWidth="1"/>
    <col min="1165" max="1165" width="12.85546875" style="2" customWidth="1"/>
    <col min="1166" max="1167" width="14" style="2" customWidth="1"/>
    <col min="1168" max="1168" width="12.85546875" style="2" customWidth="1"/>
    <col min="1169" max="1170" width="14" style="2" customWidth="1"/>
    <col min="1171" max="1171" width="12.85546875" style="2" customWidth="1"/>
    <col min="1172" max="1173" width="9.140625" style="2"/>
    <col min="1174" max="1175" width="14" style="2" customWidth="1"/>
    <col min="1176" max="1176" width="12.85546875" style="2" customWidth="1"/>
    <col min="1177" max="1178" width="14" style="2" customWidth="1"/>
    <col min="1179" max="1180" width="12.85546875" style="2" customWidth="1"/>
    <col min="1181" max="1181" width="14" style="2" customWidth="1"/>
    <col min="1182" max="1182" width="12.85546875" style="2" customWidth="1"/>
    <col min="1183" max="1184" width="9.140625" style="2"/>
    <col min="1185" max="1185" width="9.7109375" style="2" customWidth="1"/>
    <col min="1186" max="1229" width="9.140625" style="2"/>
    <col min="1230" max="1230" width="11" style="2" customWidth="1"/>
    <col min="1231" max="1239" width="9.140625" style="2"/>
    <col min="1240" max="1240" width="10.85546875" style="2" customWidth="1"/>
    <col min="1241" max="1249" width="9.140625" style="2"/>
    <col min="1250" max="1250" width="13.85546875" style="2" customWidth="1"/>
    <col min="1251" max="1281" width="9.140625" style="2"/>
    <col min="1282" max="1284" width="12.85546875" style="2" bestFit="1" customWidth="1"/>
    <col min="1285" max="1286" width="9.140625" style="2"/>
    <col min="1287" max="1288" width="14" style="2" customWidth="1"/>
    <col min="1289" max="1289" width="12.85546875" style="2" customWidth="1"/>
    <col min="1290" max="1353" width="9.140625" style="2"/>
    <col min="1354" max="1354" width="14" style="2" customWidth="1"/>
    <col min="1355" max="1355" width="12.85546875" style="2" customWidth="1"/>
    <col min="1356" max="1356" width="9.140625" style="2"/>
    <col min="1357" max="1357" width="14" style="2" customWidth="1"/>
    <col min="1358" max="1359" width="12.85546875" style="2" customWidth="1"/>
    <col min="1360" max="1360" width="14" style="2" customWidth="1"/>
    <col min="1361" max="1362" width="12.85546875" style="2" customWidth="1"/>
    <col min="1363" max="1364" width="14" style="2" customWidth="1"/>
    <col min="1365" max="1365" width="12.85546875" style="2" customWidth="1"/>
    <col min="1366" max="1366" width="9.140625" style="2"/>
    <col min="1367" max="1367" width="14" style="2" customWidth="1"/>
    <col min="1368" max="1369" width="12.85546875" style="2" customWidth="1"/>
    <col min="1370" max="1370" width="14" style="2" customWidth="1"/>
    <col min="1371" max="1372" width="12.85546875" style="2" customWidth="1"/>
    <col min="1373" max="1374" width="14" style="2" customWidth="1"/>
    <col min="1375" max="1376" width="12.85546875" style="2" customWidth="1"/>
    <col min="1377" max="1377" width="14" style="2" customWidth="1"/>
    <col min="1378" max="1379" width="12.85546875" style="2" customWidth="1"/>
    <col min="1380" max="1380" width="14" style="2" customWidth="1"/>
    <col min="1381" max="1382" width="12.85546875" style="2" customWidth="1"/>
    <col min="1383" max="1384" width="14" style="2" customWidth="1"/>
    <col min="1385" max="1385" width="12.85546875" style="2" customWidth="1"/>
    <col min="1386" max="1386" width="9.140625" style="2"/>
    <col min="1387" max="1387" width="14" style="2" customWidth="1"/>
    <col min="1388" max="1389" width="12.85546875" style="2" customWidth="1"/>
    <col min="1390" max="1390" width="14" style="2" customWidth="1"/>
    <col min="1391" max="1392" width="12.85546875" style="2" customWidth="1"/>
    <col min="1393" max="1394" width="14" style="2" customWidth="1"/>
    <col min="1395" max="1395" width="12.85546875" style="2" customWidth="1"/>
    <col min="1396" max="1396" width="9.140625" style="2"/>
    <col min="1397" max="1398" width="14" style="2" customWidth="1"/>
    <col min="1399" max="1399" width="12.85546875" style="2" customWidth="1"/>
    <col min="1400" max="1401" width="14" style="2" customWidth="1"/>
    <col min="1402" max="1402" width="12.85546875" style="2" customWidth="1"/>
    <col min="1403" max="1403" width="14" style="2" customWidth="1"/>
    <col min="1404" max="1404" width="12.85546875" style="2" customWidth="1"/>
    <col min="1405" max="1405" width="14" style="2" customWidth="1"/>
    <col min="1406" max="1407" width="9.140625" style="2"/>
    <col min="1408" max="1409" width="14" style="2" customWidth="1"/>
    <col min="1410" max="1410" width="12.85546875" style="2" customWidth="1"/>
    <col min="1411" max="1411" width="14" style="2" customWidth="1"/>
    <col min="1412" max="1413" width="12.85546875" style="2" customWidth="1"/>
    <col min="1414" max="1415" width="14" style="2" customWidth="1"/>
    <col min="1416" max="1416" width="12.85546875" style="2" customWidth="1"/>
    <col min="1417" max="1418" width="9.140625" style="2"/>
    <col min="1419" max="1420" width="14" style="2" customWidth="1"/>
    <col min="1421" max="1421" width="12.85546875" style="2" customWidth="1"/>
    <col min="1422" max="1423" width="14" style="2" customWidth="1"/>
    <col min="1424" max="1424" width="12.85546875" style="2" customWidth="1"/>
    <col min="1425" max="1426" width="14" style="2" customWidth="1"/>
    <col min="1427" max="1427" width="12.85546875" style="2" customWidth="1"/>
    <col min="1428" max="1429" width="9.140625" style="2"/>
    <col min="1430" max="1431" width="14" style="2" customWidth="1"/>
    <col min="1432" max="1432" width="12.85546875" style="2" customWidth="1"/>
    <col min="1433" max="1434" width="14" style="2" customWidth="1"/>
    <col min="1435" max="1436" width="12.85546875" style="2" customWidth="1"/>
    <col min="1437" max="1437" width="14" style="2" customWidth="1"/>
    <col min="1438" max="1438" width="12.85546875" style="2" customWidth="1"/>
    <col min="1439" max="1440" width="9.140625" style="2"/>
    <col min="1441" max="1441" width="9.7109375" style="2" customWidth="1"/>
    <col min="1442" max="1485" width="9.140625" style="2"/>
    <col min="1486" max="1486" width="11" style="2" customWidth="1"/>
    <col min="1487" max="1495" width="9.140625" style="2"/>
    <col min="1496" max="1496" width="10.85546875" style="2" customWidth="1"/>
    <col min="1497" max="1505" width="9.140625" style="2"/>
    <col min="1506" max="1506" width="13.85546875" style="2" customWidth="1"/>
    <col min="1507" max="1537" width="9.140625" style="2"/>
    <col min="1538" max="1540" width="12.85546875" style="2" bestFit="1" customWidth="1"/>
    <col min="1541" max="1542" width="9.140625" style="2"/>
    <col min="1543" max="1544" width="14" style="2" customWidth="1"/>
    <col min="1545" max="1545" width="12.85546875" style="2" customWidth="1"/>
    <col min="1546" max="1609" width="9.140625" style="2"/>
    <col min="1610" max="1610" width="14" style="2" customWidth="1"/>
    <col min="1611" max="1611" width="12.85546875" style="2" customWidth="1"/>
    <col min="1612" max="1612" width="9.140625" style="2"/>
    <col min="1613" max="1613" width="14" style="2" customWidth="1"/>
    <col min="1614" max="1615" width="12.85546875" style="2" customWidth="1"/>
    <col min="1616" max="1616" width="14" style="2" customWidth="1"/>
    <col min="1617" max="1618" width="12.85546875" style="2" customWidth="1"/>
    <col min="1619" max="1620" width="14" style="2" customWidth="1"/>
    <col min="1621" max="1621" width="12.85546875" style="2" customWidth="1"/>
    <col min="1622" max="1622" width="9.140625" style="2"/>
    <col min="1623" max="1623" width="14" style="2" customWidth="1"/>
    <col min="1624" max="1625" width="12.85546875" style="2" customWidth="1"/>
    <col min="1626" max="1626" width="14" style="2" customWidth="1"/>
    <col min="1627" max="1628" width="12.85546875" style="2" customWidth="1"/>
    <col min="1629" max="1630" width="14" style="2" customWidth="1"/>
    <col min="1631" max="1632" width="12.85546875" style="2" customWidth="1"/>
    <col min="1633" max="1633" width="14" style="2" customWidth="1"/>
    <col min="1634" max="1635" width="12.85546875" style="2" customWidth="1"/>
    <col min="1636" max="1636" width="14" style="2" customWidth="1"/>
    <col min="1637" max="1638" width="12.85546875" style="2" customWidth="1"/>
    <col min="1639" max="1640" width="14" style="2" customWidth="1"/>
    <col min="1641" max="1641" width="12.85546875" style="2" customWidth="1"/>
    <col min="1642" max="1642" width="9.140625" style="2"/>
    <col min="1643" max="1643" width="14" style="2" customWidth="1"/>
    <col min="1644" max="1645" width="12.85546875" style="2" customWidth="1"/>
    <col min="1646" max="1646" width="14" style="2" customWidth="1"/>
    <col min="1647" max="1648" width="12.85546875" style="2" customWidth="1"/>
    <col min="1649" max="1650" width="14" style="2" customWidth="1"/>
    <col min="1651" max="1651" width="12.85546875" style="2" customWidth="1"/>
    <col min="1652" max="1652" width="9.140625" style="2"/>
    <col min="1653" max="1654" width="14" style="2" customWidth="1"/>
    <col min="1655" max="1655" width="12.85546875" style="2" customWidth="1"/>
    <col min="1656" max="1657" width="14" style="2" customWidth="1"/>
    <col min="1658" max="1658" width="12.85546875" style="2" customWidth="1"/>
    <col min="1659" max="1659" width="14" style="2" customWidth="1"/>
    <col min="1660" max="1660" width="12.85546875" style="2" customWidth="1"/>
    <col min="1661" max="1661" width="14" style="2" customWidth="1"/>
    <col min="1662" max="1663" width="9.140625" style="2"/>
    <col min="1664" max="1665" width="14" style="2" customWidth="1"/>
    <col min="1666" max="1666" width="12.85546875" style="2" customWidth="1"/>
    <col min="1667" max="1667" width="14" style="2" customWidth="1"/>
    <col min="1668" max="1669" width="12.85546875" style="2" customWidth="1"/>
    <col min="1670" max="1671" width="14" style="2" customWidth="1"/>
    <col min="1672" max="1672" width="12.85546875" style="2" customWidth="1"/>
    <col min="1673" max="1674" width="9.140625" style="2"/>
    <col min="1675" max="1676" width="14" style="2" customWidth="1"/>
    <col min="1677" max="1677" width="12.85546875" style="2" customWidth="1"/>
    <col min="1678" max="1679" width="14" style="2" customWidth="1"/>
    <col min="1680" max="1680" width="12.85546875" style="2" customWidth="1"/>
    <col min="1681" max="1682" width="14" style="2" customWidth="1"/>
    <col min="1683" max="1683" width="12.85546875" style="2" customWidth="1"/>
    <col min="1684" max="1685" width="9.140625" style="2"/>
    <col min="1686" max="1687" width="14" style="2" customWidth="1"/>
    <col min="1688" max="1688" width="12.85546875" style="2" customWidth="1"/>
    <col min="1689" max="1690" width="14" style="2" customWidth="1"/>
    <col min="1691" max="1692" width="12.85546875" style="2" customWidth="1"/>
    <col min="1693" max="1693" width="14" style="2" customWidth="1"/>
    <col min="1694" max="1694" width="12.85546875" style="2" customWidth="1"/>
    <col min="1695" max="1696" width="9.140625" style="2"/>
    <col min="1697" max="1697" width="9.7109375" style="2" customWidth="1"/>
    <col min="1698" max="1741" width="9.140625" style="2"/>
    <col min="1742" max="1742" width="11" style="2" customWidth="1"/>
    <col min="1743" max="1751" width="9.140625" style="2"/>
    <col min="1752" max="1752" width="10.85546875" style="2" customWidth="1"/>
    <col min="1753" max="1761" width="9.140625" style="2"/>
    <col min="1762" max="1762" width="13.85546875" style="2" customWidth="1"/>
    <col min="1763" max="1793" width="9.140625" style="2"/>
    <col min="1794" max="1796" width="12.85546875" style="2" bestFit="1" customWidth="1"/>
    <col min="1797" max="1798" width="9.140625" style="2"/>
    <col min="1799" max="1800" width="14" style="2" customWidth="1"/>
    <col min="1801" max="1801" width="12.85546875" style="2" customWidth="1"/>
    <col min="1802" max="1865" width="9.140625" style="2"/>
    <col min="1866" max="1866" width="14" style="2" customWidth="1"/>
    <col min="1867" max="1867" width="12.85546875" style="2" customWidth="1"/>
    <col min="1868" max="1868" width="9.140625" style="2"/>
    <col min="1869" max="1869" width="14" style="2" customWidth="1"/>
    <col min="1870" max="1871" width="12.85546875" style="2" customWidth="1"/>
    <col min="1872" max="1872" width="14" style="2" customWidth="1"/>
    <col min="1873" max="1874" width="12.85546875" style="2" customWidth="1"/>
    <col min="1875" max="1876" width="14" style="2" customWidth="1"/>
    <col min="1877" max="1877" width="12.85546875" style="2" customWidth="1"/>
    <col min="1878" max="1878" width="9.140625" style="2"/>
    <col min="1879" max="1879" width="14" style="2" customWidth="1"/>
    <col min="1880" max="1881" width="12.85546875" style="2" customWidth="1"/>
    <col min="1882" max="1882" width="14" style="2" customWidth="1"/>
    <col min="1883" max="1884" width="12.85546875" style="2" customWidth="1"/>
    <col min="1885" max="1886" width="14" style="2" customWidth="1"/>
    <col min="1887" max="1888" width="12.85546875" style="2" customWidth="1"/>
    <col min="1889" max="1889" width="14" style="2" customWidth="1"/>
    <col min="1890" max="1891" width="12.85546875" style="2" customWidth="1"/>
    <col min="1892" max="1892" width="14" style="2" customWidth="1"/>
    <col min="1893" max="1894" width="12.85546875" style="2" customWidth="1"/>
    <col min="1895" max="1896" width="14" style="2" customWidth="1"/>
    <col min="1897" max="1897" width="12.85546875" style="2" customWidth="1"/>
    <col min="1898" max="1898" width="9.140625" style="2"/>
    <col min="1899" max="1899" width="14" style="2" customWidth="1"/>
    <col min="1900" max="1901" width="12.85546875" style="2" customWidth="1"/>
    <col min="1902" max="1902" width="14" style="2" customWidth="1"/>
    <col min="1903" max="1904" width="12.85546875" style="2" customWidth="1"/>
    <col min="1905" max="1906" width="14" style="2" customWidth="1"/>
    <col min="1907" max="1907" width="12.85546875" style="2" customWidth="1"/>
    <col min="1908" max="1908" width="9.140625" style="2"/>
    <col min="1909" max="1910" width="14" style="2" customWidth="1"/>
    <col min="1911" max="1911" width="12.85546875" style="2" customWidth="1"/>
    <col min="1912" max="1913" width="14" style="2" customWidth="1"/>
    <col min="1914" max="1914" width="12.85546875" style="2" customWidth="1"/>
    <col min="1915" max="1915" width="14" style="2" customWidth="1"/>
    <col min="1916" max="1916" width="12.85546875" style="2" customWidth="1"/>
    <col min="1917" max="1917" width="14" style="2" customWidth="1"/>
    <col min="1918" max="1919" width="9.140625" style="2"/>
    <col min="1920" max="1921" width="14" style="2" customWidth="1"/>
    <col min="1922" max="1922" width="12.85546875" style="2" customWidth="1"/>
    <col min="1923" max="1923" width="14" style="2" customWidth="1"/>
    <col min="1924" max="1925" width="12.85546875" style="2" customWidth="1"/>
    <col min="1926" max="1927" width="14" style="2" customWidth="1"/>
    <col min="1928" max="1928" width="12.85546875" style="2" customWidth="1"/>
    <col min="1929" max="1930" width="9.140625" style="2"/>
    <col min="1931" max="1932" width="14" style="2" customWidth="1"/>
    <col min="1933" max="1933" width="12.85546875" style="2" customWidth="1"/>
    <col min="1934" max="1935" width="14" style="2" customWidth="1"/>
    <col min="1936" max="1936" width="12.85546875" style="2" customWidth="1"/>
    <col min="1937" max="1938" width="14" style="2" customWidth="1"/>
    <col min="1939" max="1939" width="12.85546875" style="2" customWidth="1"/>
    <col min="1940" max="1941" width="9.140625" style="2"/>
    <col min="1942" max="1943" width="14" style="2" customWidth="1"/>
    <col min="1944" max="1944" width="12.85546875" style="2" customWidth="1"/>
    <col min="1945" max="1946" width="14" style="2" customWidth="1"/>
    <col min="1947" max="1948" width="12.85546875" style="2" customWidth="1"/>
    <col min="1949" max="1949" width="14" style="2" customWidth="1"/>
    <col min="1950" max="1950" width="12.85546875" style="2" customWidth="1"/>
    <col min="1951" max="1952" width="9.140625" style="2"/>
    <col min="1953" max="1953" width="9.7109375" style="2" customWidth="1"/>
    <col min="1954" max="1997" width="9.140625" style="2"/>
    <col min="1998" max="1998" width="11" style="2" customWidth="1"/>
    <col min="1999" max="2007" width="9.140625" style="2"/>
    <col min="2008" max="2008" width="10.85546875" style="2" customWidth="1"/>
    <col min="2009" max="2017" width="9.140625" style="2"/>
    <col min="2018" max="2018" width="13.85546875" style="2" customWidth="1"/>
    <col min="2019" max="2049" width="9.140625" style="2"/>
    <col min="2050" max="2052" width="12.85546875" style="2" bestFit="1" customWidth="1"/>
    <col min="2053" max="2054" width="9.140625" style="2"/>
    <col min="2055" max="2056" width="14" style="2" customWidth="1"/>
    <col min="2057" max="2057" width="12.85546875" style="2" customWidth="1"/>
    <col min="2058" max="2121" width="9.140625" style="2"/>
    <col min="2122" max="2122" width="14" style="2" customWidth="1"/>
    <col min="2123" max="2123" width="12.85546875" style="2" customWidth="1"/>
    <col min="2124" max="2124" width="9.140625" style="2"/>
    <col min="2125" max="2125" width="14" style="2" customWidth="1"/>
    <col min="2126" max="2127" width="12.85546875" style="2" customWidth="1"/>
    <col min="2128" max="2128" width="14" style="2" customWidth="1"/>
    <col min="2129" max="2130" width="12.85546875" style="2" customWidth="1"/>
    <col min="2131" max="2132" width="14" style="2" customWidth="1"/>
    <col min="2133" max="2133" width="12.85546875" style="2" customWidth="1"/>
    <col min="2134" max="2134" width="9.140625" style="2"/>
    <col min="2135" max="2135" width="14" style="2" customWidth="1"/>
    <col min="2136" max="2137" width="12.85546875" style="2" customWidth="1"/>
    <col min="2138" max="2138" width="14" style="2" customWidth="1"/>
    <col min="2139" max="2140" width="12.85546875" style="2" customWidth="1"/>
    <col min="2141" max="2142" width="14" style="2" customWidth="1"/>
    <col min="2143" max="2144" width="12.85546875" style="2" customWidth="1"/>
    <col min="2145" max="2145" width="14" style="2" customWidth="1"/>
    <col min="2146" max="2147" width="12.85546875" style="2" customWidth="1"/>
    <col min="2148" max="2148" width="14" style="2" customWidth="1"/>
    <col min="2149" max="2150" width="12.85546875" style="2" customWidth="1"/>
    <col min="2151" max="2152" width="14" style="2" customWidth="1"/>
    <col min="2153" max="2153" width="12.85546875" style="2" customWidth="1"/>
    <col min="2154" max="2154" width="9.140625" style="2"/>
    <col min="2155" max="2155" width="14" style="2" customWidth="1"/>
    <col min="2156" max="2157" width="12.85546875" style="2" customWidth="1"/>
    <col min="2158" max="2158" width="14" style="2" customWidth="1"/>
    <col min="2159" max="2160" width="12.85546875" style="2" customWidth="1"/>
    <col min="2161" max="2162" width="14" style="2" customWidth="1"/>
    <col min="2163" max="2163" width="12.85546875" style="2" customWidth="1"/>
    <col min="2164" max="2164" width="9.140625" style="2"/>
    <col min="2165" max="2166" width="14" style="2" customWidth="1"/>
    <col min="2167" max="2167" width="12.85546875" style="2" customWidth="1"/>
    <col min="2168" max="2169" width="14" style="2" customWidth="1"/>
    <col min="2170" max="2170" width="12.85546875" style="2" customWidth="1"/>
    <col min="2171" max="2171" width="14" style="2" customWidth="1"/>
    <col min="2172" max="2172" width="12.85546875" style="2" customWidth="1"/>
    <col min="2173" max="2173" width="14" style="2" customWidth="1"/>
    <col min="2174" max="2175" width="9.140625" style="2"/>
    <col min="2176" max="2177" width="14" style="2" customWidth="1"/>
    <col min="2178" max="2178" width="12.85546875" style="2" customWidth="1"/>
    <col min="2179" max="2179" width="14" style="2" customWidth="1"/>
    <col min="2180" max="2181" width="12.85546875" style="2" customWidth="1"/>
    <col min="2182" max="2183" width="14" style="2" customWidth="1"/>
    <col min="2184" max="2184" width="12.85546875" style="2" customWidth="1"/>
    <col min="2185" max="2186" width="9.140625" style="2"/>
    <col min="2187" max="2188" width="14" style="2" customWidth="1"/>
    <col min="2189" max="2189" width="12.85546875" style="2" customWidth="1"/>
    <col min="2190" max="2191" width="14" style="2" customWidth="1"/>
    <col min="2192" max="2192" width="12.85546875" style="2" customWidth="1"/>
    <col min="2193" max="2194" width="14" style="2" customWidth="1"/>
    <col min="2195" max="2195" width="12.85546875" style="2" customWidth="1"/>
    <col min="2196" max="2197" width="9.140625" style="2"/>
    <col min="2198" max="2199" width="14" style="2" customWidth="1"/>
    <col min="2200" max="2200" width="12.85546875" style="2" customWidth="1"/>
    <col min="2201" max="2202" width="14" style="2" customWidth="1"/>
    <col min="2203" max="2204" width="12.85546875" style="2" customWidth="1"/>
    <col min="2205" max="2205" width="14" style="2" customWidth="1"/>
    <col min="2206" max="2206" width="12.85546875" style="2" customWidth="1"/>
    <col min="2207" max="2208" width="9.140625" style="2"/>
    <col min="2209" max="2209" width="9.7109375" style="2" customWidth="1"/>
    <col min="2210" max="2253" width="9.140625" style="2"/>
    <col min="2254" max="2254" width="11" style="2" customWidth="1"/>
    <col min="2255" max="2263" width="9.140625" style="2"/>
    <col min="2264" max="2264" width="10.85546875" style="2" customWidth="1"/>
    <col min="2265" max="2273" width="9.140625" style="2"/>
    <col min="2274" max="2274" width="13.85546875" style="2" customWidth="1"/>
    <col min="2275" max="2305" width="9.140625" style="2"/>
    <col min="2306" max="2308" width="12.85546875" style="2" bestFit="1" customWidth="1"/>
    <col min="2309" max="2310" width="9.140625" style="2"/>
    <col min="2311" max="2312" width="14" style="2" customWidth="1"/>
    <col min="2313" max="2313" width="12.85546875" style="2" customWidth="1"/>
    <col min="2314" max="2377" width="9.140625" style="2"/>
    <col min="2378" max="2378" width="14" style="2" customWidth="1"/>
    <col min="2379" max="2379" width="12.85546875" style="2" customWidth="1"/>
    <col min="2380" max="2380" width="9.140625" style="2"/>
    <col min="2381" max="2381" width="14" style="2" customWidth="1"/>
    <col min="2382" max="2383" width="12.85546875" style="2" customWidth="1"/>
    <col min="2384" max="2384" width="14" style="2" customWidth="1"/>
    <col min="2385" max="2386" width="12.85546875" style="2" customWidth="1"/>
    <col min="2387" max="2388" width="14" style="2" customWidth="1"/>
    <col min="2389" max="2389" width="12.85546875" style="2" customWidth="1"/>
    <col min="2390" max="2390" width="9.140625" style="2"/>
    <col min="2391" max="2391" width="14" style="2" customWidth="1"/>
    <col min="2392" max="2393" width="12.85546875" style="2" customWidth="1"/>
    <col min="2394" max="2394" width="14" style="2" customWidth="1"/>
    <col min="2395" max="2396" width="12.85546875" style="2" customWidth="1"/>
    <col min="2397" max="2398" width="14" style="2" customWidth="1"/>
    <col min="2399" max="2400" width="12.85546875" style="2" customWidth="1"/>
    <col min="2401" max="2401" width="14" style="2" customWidth="1"/>
    <col min="2402" max="2403" width="12.85546875" style="2" customWidth="1"/>
    <col min="2404" max="2404" width="14" style="2" customWidth="1"/>
    <col min="2405" max="2406" width="12.85546875" style="2" customWidth="1"/>
    <col min="2407" max="2408" width="14" style="2" customWidth="1"/>
    <col min="2409" max="2409" width="12.85546875" style="2" customWidth="1"/>
    <col min="2410" max="2410" width="9.140625" style="2"/>
    <col min="2411" max="2411" width="14" style="2" customWidth="1"/>
    <col min="2412" max="2413" width="12.85546875" style="2" customWidth="1"/>
    <col min="2414" max="2414" width="14" style="2" customWidth="1"/>
    <col min="2415" max="2416" width="12.85546875" style="2" customWidth="1"/>
    <col min="2417" max="2418" width="14" style="2" customWidth="1"/>
    <col min="2419" max="2419" width="12.85546875" style="2" customWidth="1"/>
    <col min="2420" max="2420" width="9.140625" style="2"/>
    <col min="2421" max="2422" width="14" style="2" customWidth="1"/>
    <col min="2423" max="2423" width="12.85546875" style="2" customWidth="1"/>
    <col min="2424" max="2425" width="14" style="2" customWidth="1"/>
    <col min="2426" max="2426" width="12.85546875" style="2" customWidth="1"/>
    <col min="2427" max="2427" width="14" style="2" customWidth="1"/>
    <col min="2428" max="2428" width="12.85546875" style="2" customWidth="1"/>
    <col min="2429" max="2429" width="14" style="2" customWidth="1"/>
    <col min="2430" max="2431" width="9.140625" style="2"/>
    <col min="2432" max="2433" width="14" style="2" customWidth="1"/>
    <col min="2434" max="2434" width="12.85546875" style="2" customWidth="1"/>
    <col min="2435" max="2435" width="14" style="2" customWidth="1"/>
    <col min="2436" max="2437" width="12.85546875" style="2" customWidth="1"/>
    <col min="2438" max="2439" width="14" style="2" customWidth="1"/>
    <col min="2440" max="2440" width="12.85546875" style="2" customWidth="1"/>
    <col min="2441" max="2442" width="9.140625" style="2"/>
    <col min="2443" max="2444" width="14" style="2" customWidth="1"/>
    <col min="2445" max="2445" width="12.85546875" style="2" customWidth="1"/>
    <col min="2446" max="2447" width="14" style="2" customWidth="1"/>
    <col min="2448" max="2448" width="12.85546875" style="2" customWidth="1"/>
    <col min="2449" max="2450" width="14" style="2" customWidth="1"/>
    <col min="2451" max="2451" width="12.85546875" style="2" customWidth="1"/>
    <col min="2452" max="2453" width="9.140625" style="2"/>
    <col min="2454" max="2455" width="14" style="2" customWidth="1"/>
    <col min="2456" max="2456" width="12.85546875" style="2" customWidth="1"/>
    <col min="2457" max="2458" width="14" style="2" customWidth="1"/>
    <col min="2459" max="2460" width="12.85546875" style="2" customWidth="1"/>
    <col min="2461" max="2461" width="14" style="2" customWidth="1"/>
    <col min="2462" max="2462" width="12.85546875" style="2" customWidth="1"/>
    <col min="2463" max="2464" width="9.140625" style="2"/>
    <col min="2465" max="2465" width="9.7109375" style="2" customWidth="1"/>
    <col min="2466" max="2509" width="9.140625" style="2"/>
    <col min="2510" max="2510" width="11" style="2" customWidth="1"/>
    <col min="2511" max="2519" width="9.140625" style="2"/>
    <col min="2520" max="2520" width="10.85546875" style="2" customWidth="1"/>
    <col min="2521" max="2529" width="9.140625" style="2"/>
    <col min="2530" max="2530" width="13.85546875" style="2" customWidth="1"/>
    <col min="2531" max="2561" width="9.140625" style="2"/>
    <col min="2562" max="2564" width="12.85546875" style="2" bestFit="1" customWidth="1"/>
    <col min="2565" max="2566" width="9.140625" style="2"/>
    <col min="2567" max="2568" width="14" style="2" customWidth="1"/>
    <col min="2569" max="2569" width="12.85546875" style="2" customWidth="1"/>
    <col min="2570" max="2633" width="9.140625" style="2"/>
    <col min="2634" max="2634" width="14" style="2" customWidth="1"/>
    <col min="2635" max="2635" width="12.85546875" style="2" customWidth="1"/>
    <col min="2636" max="2636" width="9.140625" style="2"/>
    <col min="2637" max="2637" width="14" style="2" customWidth="1"/>
    <col min="2638" max="2639" width="12.85546875" style="2" customWidth="1"/>
    <col min="2640" max="2640" width="14" style="2" customWidth="1"/>
    <col min="2641" max="2642" width="12.85546875" style="2" customWidth="1"/>
    <col min="2643" max="2644" width="14" style="2" customWidth="1"/>
    <col min="2645" max="2645" width="12.85546875" style="2" customWidth="1"/>
    <col min="2646" max="2646" width="9.140625" style="2"/>
    <col min="2647" max="2647" width="14" style="2" customWidth="1"/>
    <col min="2648" max="2649" width="12.85546875" style="2" customWidth="1"/>
    <col min="2650" max="2650" width="14" style="2" customWidth="1"/>
    <col min="2651" max="2652" width="12.85546875" style="2" customWidth="1"/>
    <col min="2653" max="2654" width="14" style="2" customWidth="1"/>
    <col min="2655" max="2656" width="12.85546875" style="2" customWidth="1"/>
    <col min="2657" max="2657" width="14" style="2" customWidth="1"/>
    <col min="2658" max="2659" width="12.85546875" style="2" customWidth="1"/>
    <col min="2660" max="2660" width="14" style="2" customWidth="1"/>
    <col min="2661" max="2662" width="12.85546875" style="2" customWidth="1"/>
    <col min="2663" max="2664" width="14" style="2" customWidth="1"/>
    <col min="2665" max="2665" width="12.85546875" style="2" customWidth="1"/>
    <col min="2666" max="2666" width="9.140625" style="2"/>
    <col min="2667" max="2667" width="14" style="2" customWidth="1"/>
    <col min="2668" max="2669" width="12.85546875" style="2" customWidth="1"/>
    <col min="2670" max="2670" width="14" style="2" customWidth="1"/>
    <col min="2671" max="2672" width="12.85546875" style="2" customWidth="1"/>
    <col min="2673" max="2674" width="14" style="2" customWidth="1"/>
    <col min="2675" max="2675" width="12.85546875" style="2" customWidth="1"/>
    <col min="2676" max="2676" width="9.140625" style="2"/>
    <col min="2677" max="2678" width="14" style="2" customWidth="1"/>
    <col min="2679" max="2679" width="12.85546875" style="2" customWidth="1"/>
    <col min="2680" max="2681" width="14" style="2" customWidth="1"/>
    <col min="2682" max="2682" width="12.85546875" style="2" customWidth="1"/>
    <col min="2683" max="2683" width="14" style="2" customWidth="1"/>
    <col min="2684" max="2684" width="12.85546875" style="2" customWidth="1"/>
    <col min="2685" max="2685" width="14" style="2" customWidth="1"/>
    <col min="2686" max="2687" width="9.140625" style="2"/>
    <col min="2688" max="2689" width="14" style="2" customWidth="1"/>
    <col min="2690" max="2690" width="12.85546875" style="2" customWidth="1"/>
    <col min="2691" max="2691" width="14" style="2" customWidth="1"/>
    <col min="2692" max="2693" width="12.85546875" style="2" customWidth="1"/>
    <col min="2694" max="2695" width="14" style="2" customWidth="1"/>
    <col min="2696" max="2696" width="12.85546875" style="2" customWidth="1"/>
    <col min="2697" max="2698" width="9.140625" style="2"/>
    <col min="2699" max="2700" width="14" style="2" customWidth="1"/>
    <col min="2701" max="2701" width="12.85546875" style="2" customWidth="1"/>
    <col min="2702" max="2703" width="14" style="2" customWidth="1"/>
    <col min="2704" max="2704" width="12.85546875" style="2" customWidth="1"/>
    <col min="2705" max="2706" width="14" style="2" customWidth="1"/>
    <col min="2707" max="2707" width="12.85546875" style="2" customWidth="1"/>
    <col min="2708" max="2709" width="9.140625" style="2"/>
    <col min="2710" max="2711" width="14" style="2" customWidth="1"/>
    <col min="2712" max="2712" width="12.85546875" style="2" customWidth="1"/>
    <col min="2713" max="2714" width="14" style="2" customWidth="1"/>
    <col min="2715" max="2716" width="12.85546875" style="2" customWidth="1"/>
    <col min="2717" max="2717" width="14" style="2" customWidth="1"/>
    <col min="2718" max="2718" width="12.85546875" style="2" customWidth="1"/>
    <col min="2719" max="2720" width="9.140625" style="2"/>
    <col min="2721" max="2721" width="9.7109375" style="2" customWidth="1"/>
    <col min="2722" max="2765" width="9.140625" style="2"/>
    <col min="2766" max="2766" width="11" style="2" customWidth="1"/>
    <col min="2767" max="2775" width="9.140625" style="2"/>
    <col min="2776" max="2776" width="10.85546875" style="2" customWidth="1"/>
    <col min="2777" max="2785" width="9.140625" style="2"/>
    <col min="2786" max="2786" width="13.85546875" style="2" customWidth="1"/>
    <col min="2787" max="2817" width="9.140625" style="2"/>
    <col min="2818" max="2820" width="12.85546875" style="2" bestFit="1" customWidth="1"/>
    <col min="2821" max="2822" width="9.140625" style="2"/>
    <col min="2823" max="2824" width="14" style="2" customWidth="1"/>
    <col min="2825" max="2825" width="12.85546875" style="2" customWidth="1"/>
    <col min="2826" max="2889" width="9.140625" style="2"/>
    <col min="2890" max="2890" width="14" style="2" customWidth="1"/>
    <col min="2891" max="2891" width="12.85546875" style="2" customWidth="1"/>
    <col min="2892" max="2892" width="9.140625" style="2"/>
    <col min="2893" max="2893" width="14" style="2" customWidth="1"/>
    <col min="2894" max="2895" width="12.85546875" style="2" customWidth="1"/>
    <col min="2896" max="2896" width="14" style="2" customWidth="1"/>
    <col min="2897" max="2898" width="12.85546875" style="2" customWidth="1"/>
    <col min="2899" max="2900" width="14" style="2" customWidth="1"/>
    <col min="2901" max="2901" width="12.85546875" style="2" customWidth="1"/>
    <col min="2902" max="2902" width="9.140625" style="2"/>
    <col min="2903" max="2903" width="14" style="2" customWidth="1"/>
    <col min="2904" max="2905" width="12.85546875" style="2" customWidth="1"/>
    <col min="2906" max="2906" width="14" style="2" customWidth="1"/>
    <col min="2907" max="2908" width="12.85546875" style="2" customWidth="1"/>
    <col min="2909" max="2910" width="14" style="2" customWidth="1"/>
    <col min="2911" max="2912" width="12.85546875" style="2" customWidth="1"/>
    <col min="2913" max="2913" width="14" style="2" customWidth="1"/>
    <col min="2914" max="2915" width="12.85546875" style="2" customWidth="1"/>
    <col min="2916" max="2916" width="14" style="2" customWidth="1"/>
    <col min="2917" max="2918" width="12.85546875" style="2" customWidth="1"/>
    <col min="2919" max="2920" width="14" style="2" customWidth="1"/>
    <col min="2921" max="2921" width="12.85546875" style="2" customWidth="1"/>
    <col min="2922" max="2922" width="9.140625" style="2"/>
    <col min="2923" max="2923" width="14" style="2" customWidth="1"/>
    <col min="2924" max="2925" width="12.85546875" style="2" customWidth="1"/>
    <col min="2926" max="2926" width="14" style="2" customWidth="1"/>
    <col min="2927" max="2928" width="12.85546875" style="2" customWidth="1"/>
    <col min="2929" max="2930" width="14" style="2" customWidth="1"/>
    <col min="2931" max="2931" width="12.85546875" style="2" customWidth="1"/>
    <col min="2932" max="2932" width="9.140625" style="2"/>
    <col min="2933" max="2934" width="14" style="2" customWidth="1"/>
    <col min="2935" max="2935" width="12.85546875" style="2" customWidth="1"/>
    <col min="2936" max="2937" width="14" style="2" customWidth="1"/>
    <col min="2938" max="2938" width="12.85546875" style="2" customWidth="1"/>
    <col min="2939" max="2939" width="14" style="2" customWidth="1"/>
    <col min="2940" max="2940" width="12.85546875" style="2" customWidth="1"/>
    <col min="2941" max="2941" width="14" style="2" customWidth="1"/>
    <col min="2942" max="2943" width="9.140625" style="2"/>
    <col min="2944" max="2945" width="14" style="2" customWidth="1"/>
    <col min="2946" max="2946" width="12.85546875" style="2" customWidth="1"/>
    <col min="2947" max="2947" width="14" style="2" customWidth="1"/>
    <col min="2948" max="2949" width="12.85546875" style="2" customWidth="1"/>
    <col min="2950" max="2951" width="14" style="2" customWidth="1"/>
    <col min="2952" max="2952" width="12.85546875" style="2" customWidth="1"/>
    <col min="2953" max="2954" width="9.140625" style="2"/>
    <col min="2955" max="2956" width="14" style="2" customWidth="1"/>
    <col min="2957" max="2957" width="12.85546875" style="2" customWidth="1"/>
    <col min="2958" max="2959" width="14" style="2" customWidth="1"/>
    <col min="2960" max="2960" width="12.85546875" style="2" customWidth="1"/>
    <col min="2961" max="2962" width="14" style="2" customWidth="1"/>
    <col min="2963" max="2963" width="12.85546875" style="2" customWidth="1"/>
    <col min="2964" max="2965" width="9.140625" style="2"/>
    <col min="2966" max="2967" width="14" style="2" customWidth="1"/>
    <col min="2968" max="2968" width="12.85546875" style="2" customWidth="1"/>
    <col min="2969" max="2970" width="14" style="2" customWidth="1"/>
    <col min="2971" max="2972" width="12.85546875" style="2" customWidth="1"/>
    <col min="2973" max="2973" width="14" style="2" customWidth="1"/>
    <col min="2974" max="2974" width="12.85546875" style="2" customWidth="1"/>
    <col min="2975" max="2976" width="9.140625" style="2"/>
    <col min="2977" max="2977" width="9.7109375" style="2" customWidth="1"/>
    <col min="2978" max="3021" width="9.140625" style="2"/>
    <col min="3022" max="3022" width="11" style="2" customWidth="1"/>
    <col min="3023" max="3031" width="9.140625" style="2"/>
    <col min="3032" max="3032" width="10.85546875" style="2" customWidth="1"/>
    <col min="3033" max="3041" width="9.140625" style="2"/>
    <col min="3042" max="3042" width="13.85546875" style="2" customWidth="1"/>
    <col min="3043" max="3073" width="9.140625" style="2"/>
    <col min="3074" max="3076" width="12.85546875" style="2" bestFit="1" customWidth="1"/>
    <col min="3077" max="3078" width="9.140625" style="2"/>
    <col min="3079" max="3080" width="14" style="2" customWidth="1"/>
    <col min="3081" max="3081" width="12.85546875" style="2" customWidth="1"/>
    <col min="3082" max="3145" width="9.140625" style="2"/>
    <col min="3146" max="3146" width="14" style="2" customWidth="1"/>
    <col min="3147" max="3147" width="12.85546875" style="2" customWidth="1"/>
    <col min="3148" max="3148" width="9.140625" style="2"/>
    <col min="3149" max="3149" width="14" style="2" customWidth="1"/>
    <col min="3150" max="3151" width="12.85546875" style="2" customWidth="1"/>
    <col min="3152" max="3152" width="14" style="2" customWidth="1"/>
    <col min="3153" max="3154" width="12.85546875" style="2" customWidth="1"/>
    <col min="3155" max="3156" width="14" style="2" customWidth="1"/>
    <col min="3157" max="3157" width="12.85546875" style="2" customWidth="1"/>
    <col min="3158" max="3158" width="9.140625" style="2"/>
    <col min="3159" max="3159" width="14" style="2" customWidth="1"/>
    <col min="3160" max="3161" width="12.85546875" style="2" customWidth="1"/>
    <col min="3162" max="3162" width="14" style="2" customWidth="1"/>
    <col min="3163" max="3164" width="12.85546875" style="2" customWidth="1"/>
    <col min="3165" max="3166" width="14" style="2" customWidth="1"/>
    <col min="3167" max="3168" width="12.85546875" style="2" customWidth="1"/>
    <col min="3169" max="3169" width="14" style="2" customWidth="1"/>
    <col min="3170" max="3171" width="12.85546875" style="2" customWidth="1"/>
    <col min="3172" max="3172" width="14" style="2" customWidth="1"/>
    <col min="3173" max="3174" width="12.85546875" style="2" customWidth="1"/>
    <col min="3175" max="3176" width="14" style="2" customWidth="1"/>
    <col min="3177" max="3177" width="12.85546875" style="2" customWidth="1"/>
    <col min="3178" max="3178" width="9.140625" style="2"/>
    <col min="3179" max="3179" width="14" style="2" customWidth="1"/>
    <col min="3180" max="3181" width="12.85546875" style="2" customWidth="1"/>
    <col min="3182" max="3182" width="14" style="2" customWidth="1"/>
    <col min="3183" max="3184" width="12.85546875" style="2" customWidth="1"/>
    <col min="3185" max="3186" width="14" style="2" customWidth="1"/>
    <col min="3187" max="3187" width="12.85546875" style="2" customWidth="1"/>
    <col min="3188" max="3188" width="9.140625" style="2"/>
    <col min="3189" max="3190" width="14" style="2" customWidth="1"/>
    <col min="3191" max="3191" width="12.85546875" style="2" customWidth="1"/>
    <col min="3192" max="3193" width="14" style="2" customWidth="1"/>
    <col min="3194" max="3194" width="12.85546875" style="2" customWidth="1"/>
    <col min="3195" max="3195" width="14" style="2" customWidth="1"/>
    <col min="3196" max="3196" width="12.85546875" style="2" customWidth="1"/>
    <col min="3197" max="3197" width="14" style="2" customWidth="1"/>
    <col min="3198" max="3199" width="9.140625" style="2"/>
    <col min="3200" max="3201" width="14" style="2" customWidth="1"/>
    <col min="3202" max="3202" width="12.85546875" style="2" customWidth="1"/>
    <col min="3203" max="3203" width="14" style="2" customWidth="1"/>
    <col min="3204" max="3205" width="12.85546875" style="2" customWidth="1"/>
    <col min="3206" max="3207" width="14" style="2" customWidth="1"/>
    <col min="3208" max="3208" width="12.85546875" style="2" customWidth="1"/>
    <col min="3209" max="3210" width="9.140625" style="2"/>
    <col min="3211" max="3212" width="14" style="2" customWidth="1"/>
    <col min="3213" max="3213" width="12.85546875" style="2" customWidth="1"/>
    <col min="3214" max="3215" width="14" style="2" customWidth="1"/>
    <col min="3216" max="3216" width="12.85546875" style="2" customWidth="1"/>
    <col min="3217" max="3218" width="14" style="2" customWidth="1"/>
    <col min="3219" max="3219" width="12.85546875" style="2" customWidth="1"/>
    <col min="3220" max="3221" width="9.140625" style="2"/>
    <col min="3222" max="3223" width="14" style="2" customWidth="1"/>
    <col min="3224" max="3224" width="12.85546875" style="2" customWidth="1"/>
    <col min="3225" max="3226" width="14" style="2" customWidth="1"/>
    <col min="3227" max="3228" width="12.85546875" style="2" customWidth="1"/>
    <col min="3229" max="3229" width="14" style="2" customWidth="1"/>
    <col min="3230" max="3230" width="12.85546875" style="2" customWidth="1"/>
    <col min="3231" max="3232" width="9.140625" style="2"/>
    <col min="3233" max="3233" width="9.7109375" style="2" customWidth="1"/>
    <col min="3234" max="3277" width="9.140625" style="2"/>
    <col min="3278" max="3278" width="11" style="2" customWidth="1"/>
    <col min="3279" max="3287" width="9.140625" style="2"/>
    <col min="3288" max="3288" width="10.85546875" style="2" customWidth="1"/>
    <col min="3289" max="3297" width="9.140625" style="2"/>
    <col min="3298" max="3298" width="13.85546875" style="2" customWidth="1"/>
    <col min="3299" max="3329" width="9.140625" style="2"/>
    <col min="3330" max="3332" width="12.85546875" style="2" bestFit="1" customWidth="1"/>
    <col min="3333" max="3334" width="9.140625" style="2"/>
    <col min="3335" max="3336" width="14" style="2" customWidth="1"/>
    <col min="3337" max="3337" width="12.85546875" style="2" customWidth="1"/>
    <col min="3338" max="3401" width="9.140625" style="2"/>
    <col min="3402" max="3402" width="14" style="2" customWidth="1"/>
    <col min="3403" max="3403" width="12.85546875" style="2" customWidth="1"/>
    <col min="3404" max="3404" width="9.140625" style="2"/>
    <col min="3405" max="3405" width="14" style="2" customWidth="1"/>
    <col min="3406" max="3407" width="12.85546875" style="2" customWidth="1"/>
    <col min="3408" max="3408" width="14" style="2" customWidth="1"/>
    <col min="3409" max="3410" width="12.85546875" style="2" customWidth="1"/>
    <col min="3411" max="3412" width="14" style="2" customWidth="1"/>
    <col min="3413" max="3413" width="12.85546875" style="2" customWidth="1"/>
    <col min="3414" max="3414" width="9.140625" style="2"/>
    <col min="3415" max="3415" width="14" style="2" customWidth="1"/>
    <col min="3416" max="3417" width="12.85546875" style="2" customWidth="1"/>
    <col min="3418" max="3418" width="14" style="2" customWidth="1"/>
    <col min="3419" max="3420" width="12.85546875" style="2" customWidth="1"/>
    <col min="3421" max="3422" width="14" style="2" customWidth="1"/>
    <col min="3423" max="3424" width="12.85546875" style="2" customWidth="1"/>
    <col min="3425" max="3425" width="14" style="2" customWidth="1"/>
    <col min="3426" max="3427" width="12.85546875" style="2" customWidth="1"/>
    <col min="3428" max="3428" width="14" style="2" customWidth="1"/>
    <col min="3429" max="3430" width="12.85546875" style="2" customWidth="1"/>
    <col min="3431" max="3432" width="14" style="2" customWidth="1"/>
    <col min="3433" max="3433" width="12.85546875" style="2" customWidth="1"/>
    <col min="3434" max="3434" width="9.140625" style="2"/>
    <col min="3435" max="3435" width="14" style="2" customWidth="1"/>
    <col min="3436" max="3437" width="12.85546875" style="2" customWidth="1"/>
    <col min="3438" max="3438" width="14" style="2" customWidth="1"/>
    <col min="3439" max="3440" width="12.85546875" style="2" customWidth="1"/>
    <col min="3441" max="3442" width="14" style="2" customWidth="1"/>
    <col min="3443" max="3443" width="12.85546875" style="2" customWidth="1"/>
    <col min="3444" max="3444" width="9.140625" style="2"/>
    <col min="3445" max="3446" width="14" style="2" customWidth="1"/>
    <col min="3447" max="3447" width="12.85546875" style="2" customWidth="1"/>
    <col min="3448" max="3449" width="14" style="2" customWidth="1"/>
    <col min="3450" max="3450" width="12.85546875" style="2" customWidth="1"/>
    <col min="3451" max="3451" width="14" style="2" customWidth="1"/>
    <col min="3452" max="3452" width="12.85546875" style="2" customWidth="1"/>
    <col min="3453" max="3453" width="14" style="2" customWidth="1"/>
    <col min="3454" max="3455" width="9.140625" style="2"/>
    <col min="3456" max="3457" width="14" style="2" customWidth="1"/>
    <col min="3458" max="3458" width="12.85546875" style="2" customWidth="1"/>
    <col min="3459" max="3459" width="14" style="2" customWidth="1"/>
    <col min="3460" max="3461" width="12.85546875" style="2" customWidth="1"/>
    <col min="3462" max="3463" width="14" style="2" customWidth="1"/>
    <col min="3464" max="3464" width="12.85546875" style="2" customWidth="1"/>
    <col min="3465" max="3466" width="9.140625" style="2"/>
    <col min="3467" max="3468" width="14" style="2" customWidth="1"/>
    <col min="3469" max="3469" width="12.85546875" style="2" customWidth="1"/>
    <col min="3470" max="3471" width="14" style="2" customWidth="1"/>
    <col min="3472" max="3472" width="12.85546875" style="2" customWidth="1"/>
    <col min="3473" max="3474" width="14" style="2" customWidth="1"/>
    <col min="3475" max="3475" width="12.85546875" style="2" customWidth="1"/>
    <col min="3476" max="3477" width="9.140625" style="2"/>
    <col min="3478" max="3479" width="14" style="2" customWidth="1"/>
    <col min="3480" max="3480" width="12.85546875" style="2" customWidth="1"/>
    <col min="3481" max="3482" width="14" style="2" customWidth="1"/>
    <col min="3483" max="3484" width="12.85546875" style="2" customWidth="1"/>
    <col min="3485" max="3485" width="14" style="2" customWidth="1"/>
    <col min="3486" max="3486" width="12.85546875" style="2" customWidth="1"/>
    <col min="3487" max="3488" width="9.140625" style="2"/>
    <col min="3489" max="3489" width="9.7109375" style="2" customWidth="1"/>
    <col min="3490" max="3533" width="9.140625" style="2"/>
    <col min="3534" max="3534" width="11" style="2" customWidth="1"/>
    <col min="3535" max="3543" width="9.140625" style="2"/>
    <col min="3544" max="3544" width="10.85546875" style="2" customWidth="1"/>
    <col min="3545" max="3553" width="9.140625" style="2"/>
    <col min="3554" max="3554" width="13.85546875" style="2" customWidth="1"/>
    <col min="3555" max="3585" width="9.140625" style="2"/>
    <col min="3586" max="3588" width="12.85546875" style="2" bestFit="1" customWidth="1"/>
    <col min="3589" max="3590" width="9.140625" style="2"/>
    <col min="3591" max="3592" width="14" style="2" customWidth="1"/>
    <col min="3593" max="3593" width="12.85546875" style="2" customWidth="1"/>
    <col min="3594" max="3657" width="9.140625" style="2"/>
    <col min="3658" max="3658" width="14" style="2" customWidth="1"/>
    <col min="3659" max="3659" width="12.85546875" style="2" customWidth="1"/>
    <col min="3660" max="3660" width="9.140625" style="2"/>
    <col min="3661" max="3661" width="14" style="2" customWidth="1"/>
    <col min="3662" max="3663" width="12.85546875" style="2" customWidth="1"/>
    <col min="3664" max="3664" width="14" style="2" customWidth="1"/>
    <col min="3665" max="3666" width="12.85546875" style="2" customWidth="1"/>
    <col min="3667" max="3668" width="14" style="2" customWidth="1"/>
    <col min="3669" max="3669" width="12.85546875" style="2" customWidth="1"/>
    <col min="3670" max="3670" width="9.140625" style="2"/>
    <col min="3671" max="3671" width="14" style="2" customWidth="1"/>
    <col min="3672" max="3673" width="12.85546875" style="2" customWidth="1"/>
    <col min="3674" max="3674" width="14" style="2" customWidth="1"/>
    <col min="3675" max="3676" width="12.85546875" style="2" customWidth="1"/>
    <col min="3677" max="3678" width="14" style="2" customWidth="1"/>
    <col min="3679" max="3680" width="12.85546875" style="2" customWidth="1"/>
    <col min="3681" max="3681" width="14" style="2" customWidth="1"/>
    <col min="3682" max="3683" width="12.85546875" style="2" customWidth="1"/>
    <col min="3684" max="3684" width="14" style="2" customWidth="1"/>
    <col min="3685" max="3686" width="12.85546875" style="2" customWidth="1"/>
    <col min="3687" max="3688" width="14" style="2" customWidth="1"/>
    <col min="3689" max="3689" width="12.85546875" style="2" customWidth="1"/>
    <col min="3690" max="3690" width="9.140625" style="2"/>
    <col min="3691" max="3691" width="14" style="2" customWidth="1"/>
    <col min="3692" max="3693" width="12.85546875" style="2" customWidth="1"/>
    <col min="3694" max="3694" width="14" style="2" customWidth="1"/>
    <col min="3695" max="3696" width="12.85546875" style="2" customWidth="1"/>
    <col min="3697" max="3698" width="14" style="2" customWidth="1"/>
    <col min="3699" max="3699" width="12.85546875" style="2" customWidth="1"/>
    <col min="3700" max="3700" width="9.140625" style="2"/>
    <col min="3701" max="3702" width="14" style="2" customWidth="1"/>
    <col min="3703" max="3703" width="12.85546875" style="2" customWidth="1"/>
    <col min="3704" max="3705" width="14" style="2" customWidth="1"/>
    <col min="3706" max="3706" width="12.85546875" style="2" customWidth="1"/>
    <col min="3707" max="3707" width="14" style="2" customWidth="1"/>
    <col min="3708" max="3708" width="12.85546875" style="2" customWidth="1"/>
    <col min="3709" max="3709" width="14" style="2" customWidth="1"/>
    <col min="3710" max="3711" width="9.140625" style="2"/>
    <col min="3712" max="3713" width="14" style="2" customWidth="1"/>
    <col min="3714" max="3714" width="12.85546875" style="2" customWidth="1"/>
    <col min="3715" max="3715" width="14" style="2" customWidth="1"/>
    <col min="3716" max="3717" width="12.85546875" style="2" customWidth="1"/>
    <col min="3718" max="3719" width="14" style="2" customWidth="1"/>
    <col min="3720" max="3720" width="12.85546875" style="2" customWidth="1"/>
    <col min="3721" max="3722" width="9.140625" style="2"/>
    <col min="3723" max="3724" width="14" style="2" customWidth="1"/>
    <col min="3725" max="3725" width="12.85546875" style="2" customWidth="1"/>
    <col min="3726" max="3727" width="14" style="2" customWidth="1"/>
    <col min="3728" max="3728" width="12.85546875" style="2" customWidth="1"/>
    <col min="3729" max="3730" width="14" style="2" customWidth="1"/>
    <col min="3731" max="3731" width="12.85546875" style="2" customWidth="1"/>
    <col min="3732" max="3733" width="9.140625" style="2"/>
    <col min="3734" max="3735" width="14" style="2" customWidth="1"/>
    <col min="3736" max="3736" width="12.85546875" style="2" customWidth="1"/>
    <col min="3737" max="3738" width="14" style="2" customWidth="1"/>
    <col min="3739" max="3740" width="12.85546875" style="2" customWidth="1"/>
    <col min="3741" max="3741" width="14" style="2" customWidth="1"/>
    <col min="3742" max="3742" width="12.85546875" style="2" customWidth="1"/>
    <col min="3743" max="3744" width="9.140625" style="2"/>
    <col min="3745" max="3745" width="9.7109375" style="2" customWidth="1"/>
    <col min="3746" max="3789" width="9.140625" style="2"/>
    <col min="3790" max="3790" width="11" style="2" customWidth="1"/>
    <col min="3791" max="3799" width="9.140625" style="2"/>
    <col min="3800" max="3800" width="10.85546875" style="2" customWidth="1"/>
    <col min="3801" max="3809" width="9.140625" style="2"/>
    <col min="3810" max="3810" width="13.85546875" style="2" customWidth="1"/>
    <col min="3811" max="3841" width="9.140625" style="2"/>
    <col min="3842" max="3844" width="12.85546875" style="2" bestFit="1" customWidth="1"/>
    <col min="3845" max="3846" width="9.140625" style="2"/>
    <col min="3847" max="3848" width="14" style="2" customWidth="1"/>
    <col min="3849" max="3849" width="12.85546875" style="2" customWidth="1"/>
    <col min="3850" max="3913" width="9.140625" style="2"/>
    <col min="3914" max="3914" width="14" style="2" customWidth="1"/>
    <col min="3915" max="3915" width="12.85546875" style="2" customWidth="1"/>
    <col min="3916" max="3916" width="9.140625" style="2"/>
    <col min="3917" max="3917" width="14" style="2" customWidth="1"/>
    <col min="3918" max="3919" width="12.85546875" style="2" customWidth="1"/>
    <col min="3920" max="3920" width="14" style="2" customWidth="1"/>
    <col min="3921" max="3922" width="12.85546875" style="2" customWidth="1"/>
    <col min="3923" max="3924" width="14" style="2" customWidth="1"/>
    <col min="3925" max="3925" width="12.85546875" style="2" customWidth="1"/>
    <col min="3926" max="3926" width="9.140625" style="2"/>
    <col min="3927" max="3927" width="14" style="2" customWidth="1"/>
    <col min="3928" max="3929" width="12.85546875" style="2" customWidth="1"/>
    <col min="3930" max="3930" width="14" style="2" customWidth="1"/>
    <col min="3931" max="3932" width="12.85546875" style="2" customWidth="1"/>
    <col min="3933" max="3934" width="14" style="2" customWidth="1"/>
    <col min="3935" max="3936" width="12.85546875" style="2" customWidth="1"/>
    <col min="3937" max="3937" width="14" style="2" customWidth="1"/>
    <col min="3938" max="3939" width="12.85546875" style="2" customWidth="1"/>
    <col min="3940" max="3940" width="14" style="2" customWidth="1"/>
    <col min="3941" max="3942" width="12.85546875" style="2" customWidth="1"/>
    <col min="3943" max="3944" width="14" style="2" customWidth="1"/>
    <col min="3945" max="3945" width="12.85546875" style="2" customWidth="1"/>
    <col min="3946" max="3946" width="9.140625" style="2"/>
    <col min="3947" max="3947" width="14" style="2" customWidth="1"/>
    <col min="3948" max="3949" width="12.85546875" style="2" customWidth="1"/>
    <col min="3950" max="3950" width="14" style="2" customWidth="1"/>
    <col min="3951" max="3952" width="12.85546875" style="2" customWidth="1"/>
    <col min="3953" max="3954" width="14" style="2" customWidth="1"/>
    <col min="3955" max="3955" width="12.85546875" style="2" customWidth="1"/>
    <col min="3956" max="3956" width="9.140625" style="2"/>
    <col min="3957" max="3958" width="14" style="2" customWidth="1"/>
    <col min="3959" max="3959" width="12.85546875" style="2" customWidth="1"/>
    <col min="3960" max="3961" width="14" style="2" customWidth="1"/>
    <col min="3962" max="3962" width="12.85546875" style="2" customWidth="1"/>
    <col min="3963" max="3963" width="14" style="2" customWidth="1"/>
    <col min="3964" max="3964" width="12.85546875" style="2" customWidth="1"/>
    <col min="3965" max="3965" width="14" style="2" customWidth="1"/>
    <col min="3966" max="3967" width="9.140625" style="2"/>
    <col min="3968" max="3969" width="14" style="2" customWidth="1"/>
    <col min="3970" max="3970" width="12.85546875" style="2" customWidth="1"/>
    <col min="3971" max="3971" width="14" style="2" customWidth="1"/>
    <col min="3972" max="3973" width="12.85546875" style="2" customWidth="1"/>
    <col min="3974" max="3975" width="14" style="2" customWidth="1"/>
    <col min="3976" max="3976" width="12.85546875" style="2" customWidth="1"/>
    <col min="3977" max="3978" width="9.140625" style="2"/>
    <col min="3979" max="3980" width="14" style="2" customWidth="1"/>
    <col min="3981" max="3981" width="12.85546875" style="2" customWidth="1"/>
    <col min="3982" max="3983" width="14" style="2" customWidth="1"/>
    <col min="3984" max="3984" width="12.85546875" style="2" customWidth="1"/>
    <col min="3985" max="3986" width="14" style="2" customWidth="1"/>
    <col min="3987" max="3987" width="12.85546875" style="2" customWidth="1"/>
    <col min="3988" max="3989" width="9.140625" style="2"/>
    <col min="3990" max="3991" width="14" style="2" customWidth="1"/>
    <col min="3992" max="3992" width="12.85546875" style="2" customWidth="1"/>
    <col min="3993" max="3994" width="14" style="2" customWidth="1"/>
    <col min="3995" max="3996" width="12.85546875" style="2" customWidth="1"/>
    <col min="3997" max="3997" width="14" style="2" customWidth="1"/>
    <col min="3998" max="3998" width="12.85546875" style="2" customWidth="1"/>
    <col min="3999" max="4000" width="9.140625" style="2"/>
    <col min="4001" max="4001" width="9.7109375" style="2" customWidth="1"/>
    <col min="4002" max="4045" width="9.140625" style="2"/>
    <col min="4046" max="4046" width="11" style="2" customWidth="1"/>
    <col min="4047" max="4055" width="9.140625" style="2"/>
    <col min="4056" max="4056" width="10.85546875" style="2" customWidth="1"/>
    <col min="4057" max="4065" width="9.140625" style="2"/>
    <col min="4066" max="4066" width="13.85546875" style="2" customWidth="1"/>
    <col min="4067" max="4097" width="9.140625" style="2"/>
    <col min="4098" max="4100" width="12.85546875" style="2" bestFit="1" customWidth="1"/>
    <col min="4101" max="4102" width="9.140625" style="2"/>
    <col min="4103" max="4104" width="14" style="2" customWidth="1"/>
    <col min="4105" max="4105" width="12.85546875" style="2" customWidth="1"/>
    <col min="4106" max="4169" width="9.140625" style="2"/>
    <col min="4170" max="4170" width="14" style="2" customWidth="1"/>
    <col min="4171" max="4171" width="12.85546875" style="2" customWidth="1"/>
    <col min="4172" max="4172" width="9.140625" style="2"/>
    <col min="4173" max="4173" width="14" style="2" customWidth="1"/>
    <col min="4174" max="4175" width="12.85546875" style="2" customWidth="1"/>
    <col min="4176" max="4176" width="14" style="2" customWidth="1"/>
    <col min="4177" max="4178" width="12.85546875" style="2" customWidth="1"/>
    <col min="4179" max="4180" width="14" style="2" customWidth="1"/>
    <col min="4181" max="4181" width="12.85546875" style="2" customWidth="1"/>
    <col min="4182" max="4182" width="9.140625" style="2"/>
    <col min="4183" max="4183" width="14" style="2" customWidth="1"/>
    <col min="4184" max="4185" width="12.85546875" style="2" customWidth="1"/>
    <col min="4186" max="4186" width="14" style="2" customWidth="1"/>
    <col min="4187" max="4188" width="12.85546875" style="2" customWidth="1"/>
    <col min="4189" max="4190" width="14" style="2" customWidth="1"/>
    <col min="4191" max="4192" width="12.85546875" style="2" customWidth="1"/>
    <col min="4193" max="4193" width="14" style="2" customWidth="1"/>
    <col min="4194" max="4195" width="12.85546875" style="2" customWidth="1"/>
    <col min="4196" max="4196" width="14" style="2" customWidth="1"/>
    <col min="4197" max="4198" width="12.85546875" style="2" customWidth="1"/>
    <col min="4199" max="4200" width="14" style="2" customWidth="1"/>
    <col min="4201" max="4201" width="12.85546875" style="2" customWidth="1"/>
    <col min="4202" max="4202" width="9.140625" style="2"/>
    <col min="4203" max="4203" width="14" style="2" customWidth="1"/>
    <col min="4204" max="4205" width="12.85546875" style="2" customWidth="1"/>
    <col min="4206" max="4206" width="14" style="2" customWidth="1"/>
    <col min="4207" max="4208" width="12.85546875" style="2" customWidth="1"/>
    <col min="4209" max="4210" width="14" style="2" customWidth="1"/>
    <col min="4211" max="4211" width="12.85546875" style="2" customWidth="1"/>
    <col min="4212" max="4212" width="9.140625" style="2"/>
    <col min="4213" max="4214" width="14" style="2" customWidth="1"/>
    <col min="4215" max="4215" width="12.85546875" style="2" customWidth="1"/>
    <col min="4216" max="4217" width="14" style="2" customWidth="1"/>
    <col min="4218" max="4218" width="12.85546875" style="2" customWidth="1"/>
    <col min="4219" max="4219" width="14" style="2" customWidth="1"/>
    <col min="4220" max="4220" width="12.85546875" style="2" customWidth="1"/>
    <col min="4221" max="4221" width="14" style="2" customWidth="1"/>
    <col min="4222" max="4223" width="9.140625" style="2"/>
    <col min="4224" max="4225" width="14" style="2" customWidth="1"/>
    <col min="4226" max="4226" width="12.85546875" style="2" customWidth="1"/>
    <col min="4227" max="4227" width="14" style="2" customWidth="1"/>
    <col min="4228" max="4229" width="12.85546875" style="2" customWidth="1"/>
    <col min="4230" max="4231" width="14" style="2" customWidth="1"/>
    <col min="4232" max="4232" width="12.85546875" style="2" customWidth="1"/>
    <col min="4233" max="4234" width="9.140625" style="2"/>
    <col min="4235" max="4236" width="14" style="2" customWidth="1"/>
    <col min="4237" max="4237" width="12.85546875" style="2" customWidth="1"/>
    <col min="4238" max="4239" width="14" style="2" customWidth="1"/>
    <col min="4240" max="4240" width="12.85546875" style="2" customWidth="1"/>
    <col min="4241" max="4242" width="14" style="2" customWidth="1"/>
    <col min="4243" max="4243" width="12.85546875" style="2" customWidth="1"/>
    <col min="4244" max="4245" width="9.140625" style="2"/>
    <col min="4246" max="4247" width="14" style="2" customWidth="1"/>
    <col min="4248" max="4248" width="12.85546875" style="2" customWidth="1"/>
    <col min="4249" max="4250" width="14" style="2" customWidth="1"/>
    <col min="4251" max="4252" width="12.85546875" style="2" customWidth="1"/>
    <col min="4253" max="4253" width="14" style="2" customWidth="1"/>
    <col min="4254" max="4254" width="12.85546875" style="2" customWidth="1"/>
    <col min="4255" max="4256" width="9.140625" style="2"/>
    <col min="4257" max="4257" width="9.7109375" style="2" customWidth="1"/>
    <col min="4258" max="4301" width="9.140625" style="2"/>
    <col min="4302" max="4302" width="11" style="2" customWidth="1"/>
    <col min="4303" max="4311" width="9.140625" style="2"/>
    <col min="4312" max="4312" width="10.85546875" style="2" customWidth="1"/>
    <col min="4313" max="4321" width="9.140625" style="2"/>
    <col min="4322" max="4322" width="13.85546875" style="2" customWidth="1"/>
    <col min="4323" max="4353" width="9.140625" style="2"/>
    <col min="4354" max="4356" width="12.85546875" style="2" bestFit="1" customWidth="1"/>
    <col min="4357" max="4358" width="9.140625" style="2"/>
    <col min="4359" max="4360" width="14" style="2" customWidth="1"/>
    <col min="4361" max="4361" width="12.85546875" style="2" customWidth="1"/>
    <col min="4362" max="4425" width="9.140625" style="2"/>
    <col min="4426" max="4426" width="14" style="2" customWidth="1"/>
    <col min="4427" max="4427" width="12.85546875" style="2" customWidth="1"/>
    <col min="4428" max="4428" width="9.140625" style="2"/>
    <col min="4429" max="4429" width="14" style="2" customWidth="1"/>
    <col min="4430" max="4431" width="12.85546875" style="2" customWidth="1"/>
    <col min="4432" max="4432" width="14" style="2" customWidth="1"/>
    <col min="4433" max="4434" width="12.85546875" style="2" customWidth="1"/>
    <col min="4435" max="4436" width="14" style="2" customWidth="1"/>
    <col min="4437" max="4437" width="12.85546875" style="2" customWidth="1"/>
    <col min="4438" max="4438" width="9.140625" style="2"/>
    <col min="4439" max="4439" width="14" style="2" customWidth="1"/>
    <col min="4440" max="4441" width="12.85546875" style="2" customWidth="1"/>
    <col min="4442" max="4442" width="14" style="2" customWidth="1"/>
    <col min="4443" max="4444" width="12.85546875" style="2" customWidth="1"/>
    <col min="4445" max="4446" width="14" style="2" customWidth="1"/>
    <col min="4447" max="4448" width="12.85546875" style="2" customWidth="1"/>
    <col min="4449" max="4449" width="14" style="2" customWidth="1"/>
    <col min="4450" max="4451" width="12.85546875" style="2" customWidth="1"/>
    <col min="4452" max="4452" width="14" style="2" customWidth="1"/>
    <col min="4453" max="4454" width="12.85546875" style="2" customWidth="1"/>
    <col min="4455" max="4456" width="14" style="2" customWidth="1"/>
    <col min="4457" max="4457" width="12.85546875" style="2" customWidth="1"/>
    <col min="4458" max="4458" width="9.140625" style="2"/>
    <col min="4459" max="4459" width="14" style="2" customWidth="1"/>
    <col min="4460" max="4461" width="12.85546875" style="2" customWidth="1"/>
    <col min="4462" max="4462" width="14" style="2" customWidth="1"/>
    <col min="4463" max="4464" width="12.85546875" style="2" customWidth="1"/>
    <col min="4465" max="4466" width="14" style="2" customWidth="1"/>
    <col min="4467" max="4467" width="12.85546875" style="2" customWidth="1"/>
    <col min="4468" max="4468" width="9.140625" style="2"/>
    <col min="4469" max="4470" width="14" style="2" customWidth="1"/>
    <col min="4471" max="4471" width="12.85546875" style="2" customWidth="1"/>
    <col min="4472" max="4473" width="14" style="2" customWidth="1"/>
    <col min="4474" max="4474" width="12.85546875" style="2" customWidth="1"/>
    <col min="4475" max="4475" width="14" style="2" customWidth="1"/>
    <col min="4476" max="4476" width="12.85546875" style="2" customWidth="1"/>
    <col min="4477" max="4477" width="14" style="2" customWidth="1"/>
    <col min="4478" max="4479" width="9.140625" style="2"/>
    <col min="4480" max="4481" width="14" style="2" customWidth="1"/>
    <col min="4482" max="4482" width="12.85546875" style="2" customWidth="1"/>
    <col min="4483" max="4483" width="14" style="2" customWidth="1"/>
    <col min="4484" max="4485" width="12.85546875" style="2" customWidth="1"/>
    <col min="4486" max="4487" width="14" style="2" customWidth="1"/>
    <col min="4488" max="4488" width="12.85546875" style="2" customWidth="1"/>
    <col min="4489" max="4490" width="9.140625" style="2"/>
    <col min="4491" max="4492" width="14" style="2" customWidth="1"/>
    <col min="4493" max="4493" width="12.85546875" style="2" customWidth="1"/>
    <col min="4494" max="4495" width="14" style="2" customWidth="1"/>
    <col min="4496" max="4496" width="12.85546875" style="2" customWidth="1"/>
    <col min="4497" max="4498" width="14" style="2" customWidth="1"/>
    <col min="4499" max="4499" width="12.85546875" style="2" customWidth="1"/>
    <col min="4500" max="4501" width="9.140625" style="2"/>
    <col min="4502" max="4503" width="14" style="2" customWidth="1"/>
    <col min="4504" max="4504" width="12.85546875" style="2" customWidth="1"/>
    <col min="4505" max="4506" width="14" style="2" customWidth="1"/>
    <col min="4507" max="4508" width="12.85546875" style="2" customWidth="1"/>
    <col min="4509" max="4509" width="14" style="2" customWidth="1"/>
    <col min="4510" max="4510" width="12.85546875" style="2" customWidth="1"/>
    <col min="4511" max="4512" width="9.140625" style="2"/>
    <col min="4513" max="4513" width="9.7109375" style="2" customWidth="1"/>
    <col min="4514" max="4557" width="9.140625" style="2"/>
    <col min="4558" max="4558" width="11" style="2" customWidth="1"/>
    <col min="4559" max="4567" width="9.140625" style="2"/>
    <col min="4568" max="4568" width="10.85546875" style="2" customWidth="1"/>
    <col min="4569" max="4577" width="9.140625" style="2"/>
    <col min="4578" max="4578" width="13.85546875" style="2" customWidth="1"/>
    <col min="4579" max="4609" width="9.140625" style="2"/>
    <col min="4610" max="4612" width="12.85546875" style="2" bestFit="1" customWidth="1"/>
    <col min="4613" max="4614" width="9.140625" style="2"/>
    <col min="4615" max="4616" width="14" style="2" customWidth="1"/>
    <col min="4617" max="4617" width="12.85546875" style="2" customWidth="1"/>
    <col min="4618" max="4681" width="9.140625" style="2"/>
    <col min="4682" max="4682" width="14" style="2" customWidth="1"/>
    <col min="4683" max="4683" width="12.85546875" style="2" customWidth="1"/>
    <col min="4684" max="4684" width="9.140625" style="2"/>
    <col min="4685" max="4685" width="14" style="2" customWidth="1"/>
    <col min="4686" max="4687" width="12.85546875" style="2" customWidth="1"/>
    <col min="4688" max="4688" width="14" style="2" customWidth="1"/>
    <col min="4689" max="4690" width="12.85546875" style="2" customWidth="1"/>
    <col min="4691" max="4692" width="14" style="2" customWidth="1"/>
    <col min="4693" max="4693" width="12.85546875" style="2" customWidth="1"/>
    <col min="4694" max="4694" width="9.140625" style="2"/>
    <col min="4695" max="4695" width="14" style="2" customWidth="1"/>
    <col min="4696" max="4697" width="12.85546875" style="2" customWidth="1"/>
    <col min="4698" max="4698" width="14" style="2" customWidth="1"/>
    <col min="4699" max="4700" width="12.85546875" style="2" customWidth="1"/>
    <col min="4701" max="4702" width="14" style="2" customWidth="1"/>
    <col min="4703" max="4704" width="12.85546875" style="2" customWidth="1"/>
    <col min="4705" max="4705" width="14" style="2" customWidth="1"/>
    <col min="4706" max="4707" width="12.85546875" style="2" customWidth="1"/>
    <col min="4708" max="4708" width="14" style="2" customWidth="1"/>
    <col min="4709" max="4710" width="12.85546875" style="2" customWidth="1"/>
    <col min="4711" max="4712" width="14" style="2" customWidth="1"/>
    <col min="4713" max="4713" width="12.85546875" style="2" customWidth="1"/>
    <col min="4714" max="4714" width="9.140625" style="2"/>
    <col min="4715" max="4715" width="14" style="2" customWidth="1"/>
    <col min="4716" max="4717" width="12.85546875" style="2" customWidth="1"/>
    <col min="4718" max="4718" width="14" style="2" customWidth="1"/>
    <col min="4719" max="4720" width="12.85546875" style="2" customWidth="1"/>
    <col min="4721" max="4722" width="14" style="2" customWidth="1"/>
    <col min="4723" max="4723" width="12.85546875" style="2" customWidth="1"/>
    <col min="4724" max="4724" width="9.140625" style="2"/>
    <col min="4725" max="4726" width="14" style="2" customWidth="1"/>
    <col min="4727" max="4727" width="12.85546875" style="2" customWidth="1"/>
    <col min="4728" max="4729" width="14" style="2" customWidth="1"/>
    <col min="4730" max="4730" width="12.85546875" style="2" customWidth="1"/>
    <col min="4731" max="4731" width="14" style="2" customWidth="1"/>
    <col min="4732" max="4732" width="12.85546875" style="2" customWidth="1"/>
    <col min="4733" max="4733" width="14" style="2" customWidth="1"/>
    <col min="4734" max="4735" width="9.140625" style="2"/>
    <col min="4736" max="4737" width="14" style="2" customWidth="1"/>
    <col min="4738" max="4738" width="12.85546875" style="2" customWidth="1"/>
    <col min="4739" max="4739" width="14" style="2" customWidth="1"/>
    <col min="4740" max="4741" width="12.85546875" style="2" customWidth="1"/>
    <col min="4742" max="4743" width="14" style="2" customWidth="1"/>
    <col min="4744" max="4744" width="12.85546875" style="2" customWidth="1"/>
    <col min="4745" max="4746" width="9.140625" style="2"/>
    <col min="4747" max="4748" width="14" style="2" customWidth="1"/>
    <col min="4749" max="4749" width="12.85546875" style="2" customWidth="1"/>
    <col min="4750" max="4751" width="14" style="2" customWidth="1"/>
    <col min="4752" max="4752" width="12.85546875" style="2" customWidth="1"/>
    <col min="4753" max="4754" width="14" style="2" customWidth="1"/>
    <col min="4755" max="4755" width="12.85546875" style="2" customWidth="1"/>
    <col min="4756" max="4757" width="9.140625" style="2"/>
    <col min="4758" max="4759" width="14" style="2" customWidth="1"/>
    <col min="4760" max="4760" width="12.85546875" style="2" customWidth="1"/>
    <col min="4761" max="4762" width="14" style="2" customWidth="1"/>
    <col min="4763" max="4764" width="12.85546875" style="2" customWidth="1"/>
    <col min="4765" max="4765" width="14" style="2" customWidth="1"/>
    <col min="4766" max="4766" width="12.85546875" style="2" customWidth="1"/>
    <col min="4767" max="4768" width="9.140625" style="2"/>
    <col min="4769" max="4769" width="9.7109375" style="2" customWidth="1"/>
    <col min="4770" max="4813" width="9.140625" style="2"/>
    <col min="4814" max="4814" width="11" style="2" customWidth="1"/>
    <col min="4815" max="4823" width="9.140625" style="2"/>
    <col min="4824" max="4824" width="10.85546875" style="2" customWidth="1"/>
    <col min="4825" max="4833" width="9.140625" style="2"/>
    <col min="4834" max="4834" width="13.85546875" style="2" customWidth="1"/>
    <col min="4835" max="4865" width="9.140625" style="2"/>
    <col min="4866" max="4868" width="12.85546875" style="2" bestFit="1" customWidth="1"/>
    <col min="4869" max="4870" width="9.140625" style="2"/>
    <col min="4871" max="4872" width="14" style="2" customWidth="1"/>
    <col min="4873" max="4873" width="12.85546875" style="2" customWidth="1"/>
    <col min="4874" max="4937" width="9.140625" style="2"/>
    <col min="4938" max="4938" width="14" style="2" customWidth="1"/>
    <col min="4939" max="4939" width="12.85546875" style="2" customWidth="1"/>
    <col min="4940" max="4940" width="9.140625" style="2"/>
    <col min="4941" max="4941" width="14" style="2" customWidth="1"/>
    <col min="4942" max="4943" width="12.85546875" style="2" customWidth="1"/>
    <col min="4944" max="4944" width="14" style="2" customWidth="1"/>
    <col min="4945" max="4946" width="12.85546875" style="2" customWidth="1"/>
    <col min="4947" max="4948" width="14" style="2" customWidth="1"/>
    <col min="4949" max="4949" width="12.85546875" style="2" customWidth="1"/>
    <col min="4950" max="4950" width="9.140625" style="2"/>
    <col min="4951" max="4951" width="14" style="2" customWidth="1"/>
    <col min="4952" max="4953" width="12.85546875" style="2" customWidth="1"/>
    <col min="4954" max="4954" width="14" style="2" customWidth="1"/>
    <col min="4955" max="4956" width="12.85546875" style="2" customWidth="1"/>
    <col min="4957" max="4958" width="14" style="2" customWidth="1"/>
    <col min="4959" max="4960" width="12.85546875" style="2" customWidth="1"/>
    <col min="4961" max="4961" width="14" style="2" customWidth="1"/>
    <col min="4962" max="4963" width="12.85546875" style="2" customWidth="1"/>
    <col min="4964" max="4964" width="14" style="2" customWidth="1"/>
    <col min="4965" max="4966" width="12.85546875" style="2" customWidth="1"/>
    <col min="4967" max="4968" width="14" style="2" customWidth="1"/>
    <col min="4969" max="4969" width="12.85546875" style="2" customWidth="1"/>
    <col min="4970" max="4970" width="9.140625" style="2"/>
    <col min="4971" max="4971" width="14" style="2" customWidth="1"/>
    <col min="4972" max="4973" width="12.85546875" style="2" customWidth="1"/>
    <col min="4974" max="4974" width="14" style="2" customWidth="1"/>
    <col min="4975" max="4976" width="12.85546875" style="2" customWidth="1"/>
    <col min="4977" max="4978" width="14" style="2" customWidth="1"/>
    <col min="4979" max="4979" width="12.85546875" style="2" customWidth="1"/>
    <col min="4980" max="4980" width="9.140625" style="2"/>
    <col min="4981" max="4982" width="14" style="2" customWidth="1"/>
    <col min="4983" max="4983" width="12.85546875" style="2" customWidth="1"/>
    <col min="4984" max="4985" width="14" style="2" customWidth="1"/>
    <col min="4986" max="4986" width="12.85546875" style="2" customWidth="1"/>
    <col min="4987" max="4987" width="14" style="2" customWidth="1"/>
    <col min="4988" max="4988" width="12.85546875" style="2" customWidth="1"/>
    <col min="4989" max="4989" width="14" style="2" customWidth="1"/>
    <col min="4990" max="4991" width="9.140625" style="2"/>
    <col min="4992" max="4993" width="14" style="2" customWidth="1"/>
    <col min="4994" max="4994" width="12.85546875" style="2" customWidth="1"/>
    <col min="4995" max="4995" width="14" style="2" customWidth="1"/>
    <col min="4996" max="4997" width="12.85546875" style="2" customWidth="1"/>
    <col min="4998" max="4999" width="14" style="2" customWidth="1"/>
    <col min="5000" max="5000" width="12.85546875" style="2" customWidth="1"/>
    <col min="5001" max="5002" width="9.140625" style="2"/>
    <col min="5003" max="5004" width="14" style="2" customWidth="1"/>
    <col min="5005" max="5005" width="12.85546875" style="2" customWidth="1"/>
    <col min="5006" max="5007" width="14" style="2" customWidth="1"/>
    <col min="5008" max="5008" width="12.85546875" style="2" customWidth="1"/>
    <col min="5009" max="5010" width="14" style="2" customWidth="1"/>
    <col min="5011" max="5011" width="12.85546875" style="2" customWidth="1"/>
    <col min="5012" max="5013" width="9.140625" style="2"/>
    <col min="5014" max="5015" width="14" style="2" customWidth="1"/>
    <col min="5016" max="5016" width="12.85546875" style="2" customWidth="1"/>
    <col min="5017" max="5018" width="14" style="2" customWidth="1"/>
    <col min="5019" max="5020" width="12.85546875" style="2" customWidth="1"/>
    <col min="5021" max="5021" width="14" style="2" customWidth="1"/>
    <col min="5022" max="5022" width="12.85546875" style="2" customWidth="1"/>
    <col min="5023" max="5024" width="9.140625" style="2"/>
    <col min="5025" max="5025" width="9.7109375" style="2" customWidth="1"/>
    <col min="5026" max="5069" width="9.140625" style="2"/>
    <col min="5070" max="5070" width="11" style="2" customWidth="1"/>
    <col min="5071" max="5079" width="9.140625" style="2"/>
    <col min="5080" max="5080" width="10.85546875" style="2" customWidth="1"/>
    <col min="5081" max="5089" width="9.140625" style="2"/>
    <col min="5090" max="5090" width="13.85546875" style="2" customWidth="1"/>
    <col min="5091" max="5121" width="9.140625" style="2"/>
    <col min="5122" max="5124" width="12.85546875" style="2" bestFit="1" customWidth="1"/>
    <col min="5125" max="5126" width="9.140625" style="2"/>
    <col min="5127" max="5128" width="14" style="2" customWidth="1"/>
    <col min="5129" max="5129" width="12.85546875" style="2" customWidth="1"/>
    <col min="5130" max="5193" width="9.140625" style="2"/>
    <col min="5194" max="5194" width="14" style="2" customWidth="1"/>
    <col min="5195" max="5195" width="12.85546875" style="2" customWidth="1"/>
    <col min="5196" max="5196" width="9.140625" style="2"/>
    <col min="5197" max="5197" width="14" style="2" customWidth="1"/>
    <col min="5198" max="5199" width="12.85546875" style="2" customWidth="1"/>
    <col min="5200" max="5200" width="14" style="2" customWidth="1"/>
    <col min="5201" max="5202" width="12.85546875" style="2" customWidth="1"/>
    <col min="5203" max="5204" width="14" style="2" customWidth="1"/>
    <col min="5205" max="5205" width="12.85546875" style="2" customWidth="1"/>
    <col min="5206" max="5206" width="9.140625" style="2"/>
    <col min="5207" max="5207" width="14" style="2" customWidth="1"/>
    <col min="5208" max="5209" width="12.85546875" style="2" customWidth="1"/>
    <col min="5210" max="5210" width="14" style="2" customWidth="1"/>
    <col min="5211" max="5212" width="12.85546875" style="2" customWidth="1"/>
    <col min="5213" max="5214" width="14" style="2" customWidth="1"/>
    <col min="5215" max="5216" width="12.85546875" style="2" customWidth="1"/>
    <col min="5217" max="5217" width="14" style="2" customWidth="1"/>
    <col min="5218" max="5219" width="12.85546875" style="2" customWidth="1"/>
    <col min="5220" max="5220" width="14" style="2" customWidth="1"/>
    <col min="5221" max="5222" width="12.85546875" style="2" customWidth="1"/>
    <col min="5223" max="5224" width="14" style="2" customWidth="1"/>
    <col min="5225" max="5225" width="12.85546875" style="2" customWidth="1"/>
    <col min="5226" max="5226" width="9.140625" style="2"/>
    <col min="5227" max="5227" width="14" style="2" customWidth="1"/>
    <col min="5228" max="5229" width="12.85546875" style="2" customWidth="1"/>
    <col min="5230" max="5230" width="14" style="2" customWidth="1"/>
    <col min="5231" max="5232" width="12.85546875" style="2" customWidth="1"/>
    <col min="5233" max="5234" width="14" style="2" customWidth="1"/>
    <col min="5235" max="5235" width="12.85546875" style="2" customWidth="1"/>
    <col min="5236" max="5236" width="9.140625" style="2"/>
    <col min="5237" max="5238" width="14" style="2" customWidth="1"/>
    <col min="5239" max="5239" width="12.85546875" style="2" customWidth="1"/>
    <col min="5240" max="5241" width="14" style="2" customWidth="1"/>
    <col min="5242" max="5242" width="12.85546875" style="2" customWidth="1"/>
    <col min="5243" max="5243" width="14" style="2" customWidth="1"/>
    <col min="5244" max="5244" width="12.85546875" style="2" customWidth="1"/>
    <col min="5245" max="5245" width="14" style="2" customWidth="1"/>
    <col min="5246" max="5247" width="9.140625" style="2"/>
    <col min="5248" max="5249" width="14" style="2" customWidth="1"/>
    <col min="5250" max="5250" width="12.85546875" style="2" customWidth="1"/>
    <col min="5251" max="5251" width="14" style="2" customWidth="1"/>
    <col min="5252" max="5253" width="12.85546875" style="2" customWidth="1"/>
    <col min="5254" max="5255" width="14" style="2" customWidth="1"/>
    <col min="5256" max="5256" width="12.85546875" style="2" customWidth="1"/>
    <col min="5257" max="5258" width="9.140625" style="2"/>
    <col min="5259" max="5260" width="14" style="2" customWidth="1"/>
    <col min="5261" max="5261" width="12.85546875" style="2" customWidth="1"/>
    <col min="5262" max="5263" width="14" style="2" customWidth="1"/>
    <col min="5264" max="5264" width="12.85546875" style="2" customWidth="1"/>
    <col min="5265" max="5266" width="14" style="2" customWidth="1"/>
    <col min="5267" max="5267" width="12.85546875" style="2" customWidth="1"/>
    <col min="5268" max="5269" width="9.140625" style="2"/>
    <col min="5270" max="5271" width="14" style="2" customWidth="1"/>
    <col min="5272" max="5272" width="12.85546875" style="2" customWidth="1"/>
    <col min="5273" max="5274" width="14" style="2" customWidth="1"/>
    <col min="5275" max="5276" width="12.85546875" style="2" customWidth="1"/>
    <col min="5277" max="5277" width="14" style="2" customWidth="1"/>
    <col min="5278" max="5278" width="12.85546875" style="2" customWidth="1"/>
    <col min="5279" max="5280" width="9.140625" style="2"/>
    <col min="5281" max="5281" width="9.7109375" style="2" customWidth="1"/>
    <col min="5282" max="5325" width="9.140625" style="2"/>
    <col min="5326" max="5326" width="11" style="2" customWidth="1"/>
    <col min="5327" max="5335" width="9.140625" style="2"/>
    <col min="5336" max="5336" width="10.85546875" style="2" customWidth="1"/>
    <col min="5337" max="5345" width="9.140625" style="2"/>
    <col min="5346" max="5346" width="13.85546875" style="2" customWidth="1"/>
    <col min="5347" max="5377" width="9.140625" style="2"/>
    <col min="5378" max="5380" width="12.85546875" style="2" bestFit="1" customWidth="1"/>
    <col min="5381" max="5382" width="9.140625" style="2"/>
    <col min="5383" max="5384" width="14" style="2" customWidth="1"/>
    <col min="5385" max="5385" width="12.85546875" style="2" customWidth="1"/>
    <col min="5386" max="5449" width="9.140625" style="2"/>
    <col min="5450" max="5450" width="14" style="2" customWidth="1"/>
    <col min="5451" max="5451" width="12.85546875" style="2" customWidth="1"/>
    <col min="5452" max="5452" width="9.140625" style="2"/>
    <col min="5453" max="5453" width="14" style="2" customWidth="1"/>
    <col min="5454" max="5455" width="12.85546875" style="2" customWidth="1"/>
    <col min="5456" max="5456" width="14" style="2" customWidth="1"/>
    <col min="5457" max="5458" width="12.85546875" style="2" customWidth="1"/>
    <col min="5459" max="5460" width="14" style="2" customWidth="1"/>
    <col min="5461" max="5461" width="12.85546875" style="2" customWidth="1"/>
    <col min="5462" max="5462" width="9.140625" style="2"/>
    <col min="5463" max="5463" width="14" style="2" customWidth="1"/>
    <col min="5464" max="5465" width="12.85546875" style="2" customWidth="1"/>
    <col min="5466" max="5466" width="14" style="2" customWidth="1"/>
    <col min="5467" max="5468" width="12.85546875" style="2" customWidth="1"/>
    <col min="5469" max="5470" width="14" style="2" customWidth="1"/>
    <col min="5471" max="5472" width="12.85546875" style="2" customWidth="1"/>
    <col min="5473" max="5473" width="14" style="2" customWidth="1"/>
    <col min="5474" max="5475" width="12.85546875" style="2" customWidth="1"/>
    <col min="5476" max="5476" width="14" style="2" customWidth="1"/>
    <col min="5477" max="5478" width="12.85546875" style="2" customWidth="1"/>
    <col min="5479" max="5480" width="14" style="2" customWidth="1"/>
    <col min="5481" max="5481" width="12.85546875" style="2" customWidth="1"/>
    <col min="5482" max="5482" width="9.140625" style="2"/>
    <col min="5483" max="5483" width="14" style="2" customWidth="1"/>
    <col min="5484" max="5485" width="12.85546875" style="2" customWidth="1"/>
    <col min="5486" max="5486" width="14" style="2" customWidth="1"/>
    <col min="5487" max="5488" width="12.85546875" style="2" customWidth="1"/>
    <col min="5489" max="5490" width="14" style="2" customWidth="1"/>
    <col min="5491" max="5491" width="12.85546875" style="2" customWidth="1"/>
    <col min="5492" max="5492" width="9.140625" style="2"/>
    <col min="5493" max="5494" width="14" style="2" customWidth="1"/>
    <col min="5495" max="5495" width="12.85546875" style="2" customWidth="1"/>
    <col min="5496" max="5497" width="14" style="2" customWidth="1"/>
    <col min="5498" max="5498" width="12.85546875" style="2" customWidth="1"/>
    <col min="5499" max="5499" width="14" style="2" customWidth="1"/>
    <col min="5500" max="5500" width="12.85546875" style="2" customWidth="1"/>
    <col min="5501" max="5501" width="14" style="2" customWidth="1"/>
    <col min="5502" max="5503" width="9.140625" style="2"/>
    <col min="5504" max="5505" width="14" style="2" customWidth="1"/>
    <col min="5506" max="5506" width="12.85546875" style="2" customWidth="1"/>
    <col min="5507" max="5507" width="14" style="2" customWidth="1"/>
    <col min="5508" max="5509" width="12.85546875" style="2" customWidth="1"/>
    <col min="5510" max="5511" width="14" style="2" customWidth="1"/>
    <col min="5512" max="5512" width="12.85546875" style="2" customWidth="1"/>
    <col min="5513" max="5514" width="9.140625" style="2"/>
    <col min="5515" max="5516" width="14" style="2" customWidth="1"/>
    <col min="5517" max="5517" width="12.85546875" style="2" customWidth="1"/>
    <col min="5518" max="5519" width="14" style="2" customWidth="1"/>
    <col min="5520" max="5520" width="12.85546875" style="2" customWidth="1"/>
    <col min="5521" max="5522" width="14" style="2" customWidth="1"/>
    <col min="5523" max="5523" width="12.85546875" style="2" customWidth="1"/>
    <col min="5524" max="5525" width="9.140625" style="2"/>
    <col min="5526" max="5527" width="14" style="2" customWidth="1"/>
    <col min="5528" max="5528" width="12.85546875" style="2" customWidth="1"/>
    <col min="5529" max="5530" width="14" style="2" customWidth="1"/>
    <col min="5531" max="5532" width="12.85546875" style="2" customWidth="1"/>
    <col min="5533" max="5533" width="14" style="2" customWidth="1"/>
    <col min="5534" max="5534" width="12.85546875" style="2" customWidth="1"/>
    <col min="5535" max="5536" width="9.140625" style="2"/>
    <col min="5537" max="5537" width="9.7109375" style="2" customWidth="1"/>
    <col min="5538" max="5581" width="9.140625" style="2"/>
    <col min="5582" max="5582" width="11" style="2" customWidth="1"/>
    <col min="5583" max="5591" width="9.140625" style="2"/>
    <col min="5592" max="5592" width="10.85546875" style="2" customWidth="1"/>
    <col min="5593" max="5601" width="9.140625" style="2"/>
    <col min="5602" max="5602" width="13.85546875" style="2" customWidth="1"/>
    <col min="5603" max="5633" width="9.140625" style="2"/>
    <col min="5634" max="5636" width="12.85546875" style="2" bestFit="1" customWidth="1"/>
    <col min="5637" max="5638" width="9.140625" style="2"/>
    <col min="5639" max="5640" width="14" style="2" customWidth="1"/>
    <col min="5641" max="5641" width="12.85546875" style="2" customWidth="1"/>
    <col min="5642" max="5705" width="9.140625" style="2"/>
    <col min="5706" max="5706" width="14" style="2" customWidth="1"/>
    <col min="5707" max="5707" width="12.85546875" style="2" customWidth="1"/>
    <col min="5708" max="5708" width="9.140625" style="2"/>
    <col min="5709" max="5709" width="14" style="2" customWidth="1"/>
    <col min="5710" max="5711" width="12.85546875" style="2" customWidth="1"/>
    <col min="5712" max="5712" width="14" style="2" customWidth="1"/>
    <col min="5713" max="5714" width="12.85546875" style="2" customWidth="1"/>
    <col min="5715" max="5716" width="14" style="2" customWidth="1"/>
    <col min="5717" max="5717" width="12.85546875" style="2" customWidth="1"/>
    <col min="5718" max="5718" width="9.140625" style="2"/>
    <col min="5719" max="5719" width="14" style="2" customWidth="1"/>
    <col min="5720" max="5721" width="12.85546875" style="2" customWidth="1"/>
    <col min="5722" max="5722" width="14" style="2" customWidth="1"/>
    <col min="5723" max="5724" width="12.85546875" style="2" customWidth="1"/>
    <col min="5725" max="5726" width="14" style="2" customWidth="1"/>
    <col min="5727" max="5728" width="12.85546875" style="2" customWidth="1"/>
    <col min="5729" max="5729" width="14" style="2" customWidth="1"/>
    <col min="5730" max="5731" width="12.85546875" style="2" customWidth="1"/>
    <col min="5732" max="5732" width="14" style="2" customWidth="1"/>
    <col min="5733" max="5734" width="12.85546875" style="2" customWidth="1"/>
    <col min="5735" max="5736" width="14" style="2" customWidth="1"/>
    <col min="5737" max="5737" width="12.85546875" style="2" customWidth="1"/>
    <col min="5738" max="5738" width="9.140625" style="2"/>
    <col min="5739" max="5739" width="14" style="2" customWidth="1"/>
    <col min="5740" max="5741" width="12.85546875" style="2" customWidth="1"/>
    <col min="5742" max="5742" width="14" style="2" customWidth="1"/>
    <col min="5743" max="5744" width="12.85546875" style="2" customWidth="1"/>
    <col min="5745" max="5746" width="14" style="2" customWidth="1"/>
    <col min="5747" max="5747" width="12.85546875" style="2" customWidth="1"/>
    <col min="5748" max="5748" width="9.140625" style="2"/>
    <col min="5749" max="5750" width="14" style="2" customWidth="1"/>
    <col min="5751" max="5751" width="12.85546875" style="2" customWidth="1"/>
    <col min="5752" max="5753" width="14" style="2" customWidth="1"/>
    <col min="5754" max="5754" width="12.85546875" style="2" customWidth="1"/>
    <col min="5755" max="5755" width="14" style="2" customWidth="1"/>
    <col min="5756" max="5756" width="12.85546875" style="2" customWidth="1"/>
    <col min="5757" max="5757" width="14" style="2" customWidth="1"/>
    <col min="5758" max="5759" width="9.140625" style="2"/>
    <col min="5760" max="5761" width="14" style="2" customWidth="1"/>
    <col min="5762" max="5762" width="12.85546875" style="2" customWidth="1"/>
    <col min="5763" max="5763" width="14" style="2" customWidth="1"/>
    <col min="5764" max="5765" width="12.85546875" style="2" customWidth="1"/>
    <col min="5766" max="5767" width="14" style="2" customWidth="1"/>
    <col min="5768" max="5768" width="12.85546875" style="2" customWidth="1"/>
    <col min="5769" max="5770" width="9.140625" style="2"/>
    <col min="5771" max="5772" width="14" style="2" customWidth="1"/>
    <col min="5773" max="5773" width="12.85546875" style="2" customWidth="1"/>
    <col min="5774" max="5775" width="14" style="2" customWidth="1"/>
    <col min="5776" max="5776" width="12.85546875" style="2" customWidth="1"/>
    <col min="5777" max="5778" width="14" style="2" customWidth="1"/>
    <col min="5779" max="5779" width="12.85546875" style="2" customWidth="1"/>
    <col min="5780" max="5781" width="9.140625" style="2"/>
    <col min="5782" max="5783" width="14" style="2" customWidth="1"/>
    <col min="5784" max="5784" width="12.85546875" style="2" customWidth="1"/>
    <col min="5785" max="5786" width="14" style="2" customWidth="1"/>
    <col min="5787" max="5788" width="12.85546875" style="2" customWidth="1"/>
    <col min="5789" max="5789" width="14" style="2" customWidth="1"/>
    <col min="5790" max="5790" width="12.85546875" style="2" customWidth="1"/>
    <col min="5791" max="5792" width="9.140625" style="2"/>
    <col min="5793" max="5793" width="9.7109375" style="2" customWidth="1"/>
    <col min="5794" max="5837" width="9.140625" style="2"/>
    <col min="5838" max="5838" width="11" style="2" customWidth="1"/>
    <col min="5839" max="5847" width="9.140625" style="2"/>
    <col min="5848" max="5848" width="10.85546875" style="2" customWidth="1"/>
    <col min="5849" max="5857" width="9.140625" style="2"/>
    <col min="5858" max="5858" width="13.85546875" style="2" customWidth="1"/>
    <col min="5859" max="5889" width="9.140625" style="2"/>
    <col min="5890" max="5892" width="12.85546875" style="2" bestFit="1" customWidth="1"/>
    <col min="5893" max="5894" width="9.140625" style="2"/>
    <col min="5895" max="5896" width="14" style="2" customWidth="1"/>
    <col min="5897" max="5897" width="12.85546875" style="2" customWidth="1"/>
    <col min="5898" max="5961" width="9.140625" style="2"/>
    <col min="5962" max="5962" width="14" style="2" customWidth="1"/>
    <col min="5963" max="5963" width="12.85546875" style="2" customWidth="1"/>
    <col min="5964" max="5964" width="9.140625" style="2"/>
    <col min="5965" max="5965" width="14" style="2" customWidth="1"/>
    <col min="5966" max="5967" width="12.85546875" style="2" customWidth="1"/>
    <col min="5968" max="5968" width="14" style="2" customWidth="1"/>
    <col min="5969" max="5970" width="12.85546875" style="2" customWidth="1"/>
    <col min="5971" max="5972" width="14" style="2" customWidth="1"/>
    <col min="5973" max="5973" width="12.85546875" style="2" customWidth="1"/>
    <col min="5974" max="5974" width="9.140625" style="2"/>
    <col min="5975" max="5975" width="14" style="2" customWidth="1"/>
    <col min="5976" max="5977" width="12.85546875" style="2" customWidth="1"/>
    <col min="5978" max="5978" width="14" style="2" customWidth="1"/>
    <col min="5979" max="5980" width="12.85546875" style="2" customWidth="1"/>
    <col min="5981" max="5982" width="14" style="2" customWidth="1"/>
    <col min="5983" max="5984" width="12.85546875" style="2" customWidth="1"/>
    <col min="5985" max="5985" width="14" style="2" customWidth="1"/>
    <col min="5986" max="5987" width="12.85546875" style="2" customWidth="1"/>
    <col min="5988" max="5988" width="14" style="2" customWidth="1"/>
    <col min="5989" max="5990" width="12.85546875" style="2" customWidth="1"/>
    <col min="5991" max="5992" width="14" style="2" customWidth="1"/>
    <col min="5993" max="5993" width="12.85546875" style="2" customWidth="1"/>
    <col min="5994" max="5994" width="9.140625" style="2"/>
    <col min="5995" max="5995" width="14" style="2" customWidth="1"/>
    <col min="5996" max="5997" width="12.85546875" style="2" customWidth="1"/>
    <col min="5998" max="5998" width="14" style="2" customWidth="1"/>
    <col min="5999" max="6000" width="12.85546875" style="2" customWidth="1"/>
    <col min="6001" max="6002" width="14" style="2" customWidth="1"/>
    <col min="6003" max="6003" width="12.85546875" style="2" customWidth="1"/>
    <col min="6004" max="6004" width="9.140625" style="2"/>
    <col min="6005" max="6006" width="14" style="2" customWidth="1"/>
    <col min="6007" max="6007" width="12.85546875" style="2" customWidth="1"/>
    <col min="6008" max="6009" width="14" style="2" customWidth="1"/>
    <col min="6010" max="6010" width="12.85546875" style="2" customWidth="1"/>
    <col min="6011" max="6011" width="14" style="2" customWidth="1"/>
    <col min="6012" max="6012" width="12.85546875" style="2" customWidth="1"/>
    <col min="6013" max="6013" width="14" style="2" customWidth="1"/>
    <col min="6014" max="6015" width="9.140625" style="2"/>
    <col min="6016" max="6017" width="14" style="2" customWidth="1"/>
    <col min="6018" max="6018" width="12.85546875" style="2" customWidth="1"/>
    <col min="6019" max="6019" width="14" style="2" customWidth="1"/>
    <col min="6020" max="6021" width="12.85546875" style="2" customWidth="1"/>
    <col min="6022" max="6023" width="14" style="2" customWidth="1"/>
    <col min="6024" max="6024" width="12.85546875" style="2" customWidth="1"/>
    <col min="6025" max="6026" width="9.140625" style="2"/>
    <col min="6027" max="6028" width="14" style="2" customWidth="1"/>
    <col min="6029" max="6029" width="12.85546875" style="2" customWidth="1"/>
    <col min="6030" max="6031" width="14" style="2" customWidth="1"/>
    <col min="6032" max="6032" width="12.85546875" style="2" customWidth="1"/>
    <col min="6033" max="6034" width="14" style="2" customWidth="1"/>
    <col min="6035" max="6035" width="12.85546875" style="2" customWidth="1"/>
    <col min="6036" max="6037" width="9.140625" style="2"/>
    <col min="6038" max="6039" width="14" style="2" customWidth="1"/>
    <col min="6040" max="6040" width="12.85546875" style="2" customWidth="1"/>
    <col min="6041" max="6042" width="14" style="2" customWidth="1"/>
    <col min="6043" max="6044" width="12.85546875" style="2" customWidth="1"/>
    <col min="6045" max="6045" width="14" style="2" customWidth="1"/>
    <col min="6046" max="6046" width="12.85546875" style="2" customWidth="1"/>
    <col min="6047" max="6048" width="9.140625" style="2"/>
    <col min="6049" max="6049" width="9.7109375" style="2" customWidth="1"/>
    <col min="6050" max="6093" width="9.140625" style="2"/>
    <col min="6094" max="6094" width="11" style="2" customWidth="1"/>
    <col min="6095" max="6103" width="9.140625" style="2"/>
    <col min="6104" max="6104" width="10.85546875" style="2" customWidth="1"/>
    <col min="6105" max="6113" width="9.140625" style="2"/>
    <col min="6114" max="6114" width="13.85546875" style="2" customWidth="1"/>
    <col min="6115" max="6145" width="9.140625" style="2"/>
    <col min="6146" max="6148" width="12.85546875" style="2" bestFit="1" customWidth="1"/>
    <col min="6149" max="6150" width="9.140625" style="2"/>
    <col min="6151" max="6152" width="14" style="2" customWidth="1"/>
    <col min="6153" max="6153" width="12.85546875" style="2" customWidth="1"/>
    <col min="6154" max="6217" width="9.140625" style="2"/>
    <col min="6218" max="6218" width="14" style="2" customWidth="1"/>
    <col min="6219" max="6219" width="12.85546875" style="2" customWidth="1"/>
    <col min="6220" max="6220" width="9.140625" style="2"/>
    <col min="6221" max="6221" width="14" style="2" customWidth="1"/>
    <col min="6222" max="6223" width="12.85546875" style="2" customWidth="1"/>
    <col min="6224" max="6224" width="14" style="2" customWidth="1"/>
    <col min="6225" max="6226" width="12.85546875" style="2" customWidth="1"/>
    <col min="6227" max="6228" width="14" style="2" customWidth="1"/>
    <col min="6229" max="6229" width="12.85546875" style="2" customWidth="1"/>
    <col min="6230" max="6230" width="9.140625" style="2"/>
    <col min="6231" max="6231" width="14" style="2" customWidth="1"/>
    <col min="6232" max="6233" width="12.85546875" style="2" customWidth="1"/>
    <col min="6234" max="6234" width="14" style="2" customWidth="1"/>
    <col min="6235" max="6236" width="12.85546875" style="2" customWidth="1"/>
    <col min="6237" max="6238" width="14" style="2" customWidth="1"/>
    <col min="6239" max="6240" width="12.85546875" style="2" customWidth="1"/>
    <col min="6241" max="6241" width="14" style="2" customWidth="1"/>
    <col min="6242" max="6243" width="12.85546875" style="2" customWidth="1"/>
    <col min="6244" max="6244" width="14" style="2" customWidth="1"/>
    <col min="6245" max="6246" width="12.85546875" style="2" customWidth="1"/>
    <col min="6247" max="6248" width="14" style="2" customWidth="1"/>
    <col min="6249" max="6249" width="12.85546875" style="2" customWidth="1"/>
    <col min="6250" max="6250" width="9.140625" style="2"/>
    <col min="6251" max="6251" width="14" style="2" customWidth="1"/>
    <col min="6252" max="6253" width="12.85546875" style="2" customWidth="1"/>
    <col min="6254" max="6254" width="14" style="2" customWidth="1"/>
    <col min="6255" max="6256" width="12.85546875" style="2" customWidth="1"/>
    <col min="6257" max="6258" width="14" style="2" customWidth="1"/>
    <col min="6259" max="6259" width="12.85546875" style="2" customWidth="1"/>
    <col min="6260" max="6260" width="9.140625" style="2"/>
    <col min="6261" max="6262" width="14" style="2" customWidth="1"/>
    <col min="6263" max="6263" width="12.85546875" style="2" customWidth="1"/>
    <col min="6264" max="6265" width="14" style="2" customWidth="1"/>
    <col min="6266" max="6266" width="12.85546875" style="2" customWidth="1"/>
    <col min="6267" max="6267" width="14" style="2" customWidth="1"/>
    <col min="6268" max="6268" width="12.85546875" style="2" customWidth="1"/>
    <col min="6269" max="6269" width="14" style="2" customWidth="1"/>
    <col min="6270" max="6271" width="9.140625" style="2"/>
    <col min="6272" max="6273" width="14" style="2" customWidth="1"/>
    <col min="6274" max="6274" width="12.85546875" style="2" customWidth="1"/>
    <col min="6275" max="6275" width="14" style="2" customWidth="1"/>
    <col min="6276" max="6277" width="12.85546875" style="2" customWidth="1"/>
    <col min="6278" max="6279" width="14" style="2" customWidth="1"/>
    <col min="6280" max="6280" width="12.85546875" style="2" customWidth="1"/>
    <col min="6281" max="6282" width="9.140625" style="2"/>
    <col min="6283" max="6284" width="14" style="2" customWidth="1"/>
    <col min="6285" max="6285" width="12.85546875" style="2" customWidth="1"/>
    <col min="6286" max="6287" width="14" style="2" customWidth="1"/>
    <col min="6288" max="6288" width="12.85546875" style="2" customWidth="1"/>
    <col min="6289" max="6290" width="14" style="2" customWidth="1"/>
    <col min="6291" max="6291" width="12.85546875" style="2" customWidth="1"/>
    <col min="6292" max="6293" width="9.140625" style="2"/>
    <col min="6294" max="6295" width="14" style="2" customWidth="1"/>
    <col min="6296" max="6296" width="12.85546875" style="2" customWidth="1"/>
    <col min="6297" max="6298" width="14" style="2" customWidth="1"/>
    <col min="6299" max="6300" width="12.85546875" style="2" customWidth="1"/>
    <col min="6301" max="6301" width="14" style="2" customWidth="1"/>
    <col min="6302" max="6302" width="12.85546875" style="2" customWidth="1"/>
    <col min="6303" max="6304" width="9.140625" style="2"/>
    <col min="6305" max="6305" width="9.7109375" style="2" customWidth="1"/>
    <col min="6306" max="6349" width="9.140625" style="2"/>
    <col min="6350" max="6350" width="11" style="2" customWidth="1"/>
    <col min="6351" max="6359" width="9.140625" style="2"/>
    <col min="6360" max="6360" width="10.85546875" style="2" customWidth="1"/>
    <col min="6361" max="6369" width="9.140625" style="2"/>
    <col min="6370" max="6370" width="13.85546875" style="2" customWidth="1"/>
    <col min="6371" max="6401" width="9.140625" style="2"/>
    <col min="6402" max="6404" width="12.85546875" style="2" bestFit="1" customWidth="1"/>
    <col min="6405" max="6406" width="9.140625" style="2"/>
    <col min="6407" max="6408" width="14" style="2" customWidth="1"/>
    <col min="6409" max="6409" width="12.85546875" style="2" customWidth="1"/>
    <col min="6410" max="6473" width="9.140625" style="2"/>
    <col min="6474" max="6474" width="14" style="2" customWidth="1"/>
    <col min="6475" max="6475" width="12.85546875" style="2" customWidth="1"/>
    <col min="6476" max="6476" width="9.140625" style="2"/>
    <col min="6477" max="6477" width="14" style="2" customWidth="1"/>
    <col min="6478" max="6479" width="12.85546875" style="2" customWidth="1"/>
    <col min="6480" max="6480" width="14" style="2" customWidth="1"/>
    <col min="6481" max="6482" width="12.85546875" style="2" customWidth="1"/>
    <col min="6483" max="6484" width="14" style="2" customWidth="1"/>
    <col min="6485" max="6485" width="12.85546875" style="2" customWidth="1"/>
    <col min="6486" max="6486" width="9.140625" style="2"/>
    <col min="6487" max="6487" width="14" style="2" customWidth="1"/>
    <col min="6488" max="6489" width="12.85546875" style="2" customWidth="1"/>
    <col min="6490" max="6490" width="14" style="2" customWidth="1"/>
    <col min="6491" max="6492" width="12.85546875" style="2" customWidth="1"/>
    <col min="6493" max="6494" width="14" style="2" customWidth="1"/>
    <col min="6495" max="6496" width="12.85546875" style="2" customWidth="1"/>
    <col min="6497" max="6497" width="14" style="2" customWidth="1"/>
    <col min="6498" max="6499" width="12.85546875" style="2" customWidth="1"/>
    <col min="6500" max="6500" width="14" style="2" customWidth="1"/>
    <col min="6501" max="6502" width="12.85546875" style="2" customWidth="1"/>
    <col min="6503" max="6504" width="14" style="2" customWidth="1"/>
    <col min="6505" max="6505" width="12.85546875" style="2" customWidth="1"/>
    <col min="6506" max="6506" width="9.140625" style="2"/>
    <col min="6507" max="6507" width="14" style="2" customWidth="1"/>
    <col min="6508" max="6509" width="12.85546875" style="2" customWidth="1"/>
    <col min="6510" max="6510" width="14" style="2" customWidth="1"/>
    <col min="6511" max="6512" width="12.85546875" style="2" customWidth="1"/>
    <col min="6513" max="6514" width="14" style="2" customWidth="1"/>
    <col min="6515" max="6515" width="12.85546875" style="2" customWidth="1"/>
    <col min="6516" max="6516" width="9.140625" style="2"/>
    <col min="6517" max="6518" width="14" style="2" customWidth="1"/>
    <col min="6519" max="6519" width="12.85546875" style="2" customWidth="1"/>
    <col min="6520" max="6521" width="14" style="2" customWidth="1"/>
    <col min="6522" max="6522" width="12.85546875" style="2" customWidth="1"/>
    <col min="6523" max="6523" width="14" style="2" customWidth="1"/>
    <col min="6524" max="6524" width="12.85546875" style="2" customWidth="1"/>
    <col min="6525" max="6525" width="14" style="2" customWidth="1"/>
    <col min="6526" max="6527" width="9.140625" style="2"/>
    <col min="6528" max="6529" width="14" style="2" customWidth="1"/>
    <col min="6530" max="6530" width="12.85546875" style="2" customWidth="1"/>
    <col min="6531" max="6531" width="14" style="2" customWidth="1"/>
    <col min="6532" max="6533" width="12.85546875" style="2" customWidth="1"/>
    <col min="6534" max="6535" width="14" style="2" customWidth="1"/>
    <col min="6536" max="6536" width="12.85546875" style="2" customWidth="1"/>
    <col min="6537" max="6538" width="9.140625" style="2"/>
    <col min="6539" max="6540" width="14" style="2" customWidth="1"/>
    <col min="6541" max="6541" width="12.85546875" style="2" customWidth="1"/>
    <col min="6542" max="6543" width="14" style="2" customWidth="1"/>
    <col min="6544" max="6544" width="12.85546875" style="2" customWidth="1"/>
    <col min="6545" max="6546" width="14" style="2" customWidth="1"/>
    <col min="6547" max="6547" width="12.85546875" style="2" customWidth="1"/>
    <col min="6548" max="6549" width="9.140625" style="2"/>
    <col min="6550" max="6551" width="14" style="2" customWidth="1"/>
    <col min="6552" max="6552" width="12.85546875" style="2" customWidth="1"/>
    <col min="6553" max="6554" width="14" style="2" customWidth="1"/>
    <col min="6555" max="6556" width="12.85546875" style="2" customWidth="1"/>
    <col min="6557" max="6557" width="14" style="2" customWidth="1"/>
    <col min="6558" max="6558" width="12.85546875" style="2" customWidth="1"/>
    <col min="6559" max="6560" width="9.140625" style="2"/>
    <col min="6561" max="6561" width="9.7109375" style="2" customWidth="1"/>
    <col min="6562" max="6605" width="9.140625" style="2"/>
    <col min="6606" max="6606" width="11" style="2" customWidth="1"/>
    <col min="6607" max="6615" width="9.140625" style="2"/>
    <col min="6616" max="6616" width="10.85546875" style="2" customWidth="1"/>
    <col min="6617" max="6625" width="9.140625" style="2"/>
    <col min="6626" max="6626" width="13.85546875" style="2" customWidth="1"/>
    <col min="6627" max="6657" width="9.140625" style="2"/>
    <col min="6658" max="6660" width="12.85546875" style="2" bestFit="1" customWidth="1"/>
    <col min="6661" max="6662" width="9.140625" style="2"/>
    <col min="6663" max="6664" width="14" style="2" customWidth="1"/>
    <col min="6665" max="6665" width="12.85546875" style="2" customWidth="1"/>
    <col min="6666" max="6729" width="9.140625" style="2"/>
    <col min="6730" max="6730" width="14" style="2" customWidth="1"/>
    <col min="6731" max="6731" width="12.85546875" style="2" customWidth="1"/>
    <col min="6732" max="6732" width="9.140625" style="2"/>
    <col min="6733" max="6733" width="14" style="2" customWidth="1"/>
    <col min="6734" max="6735" width="12.85546875" style="2" customWidth="1"/>
    <col min="6736" max="6736" width="14" style="2" customWidth="1"/>
    <col min="6737" max="6738" width="12.85546875" style="2" customWidth="1"/>
    <col min="6739" max="6740" width="14" style="2" customWidth="1"/>
    <col min="6741" max="6741" width="12.85546875" style="2" customWidth="1"/>
    <col min="6742" max="6742" width="9.140625" style="2"/>
    <col min="6743" max="6743" width="14" style="2" customWidth="1"/>
    <col min="6744" max="6745" width="12.85546875" style="2" customWidth="1"/>
    <col min="6746" max="6746" width="14" style="2" customWidth="1"/>
    <col min="6747" max="6748" width="12.85546875" style="2" customWidth="1"/>
    <col min="6749" max="6750" width="14" style="2" customWidth="1"/>
    <col min="6751" max="6752" width="12.85546875" style="2" customWidth="1"/>
    <col min="6753" max="6753" width="14" style="2" customWidth="1"/>
    <col min="6754" max="6755" width="12.85546875" style="2" customWidth="1"/>
    <col min="6756" max="6756" width="14" style="2" customWidth="1"/>
    <col min="6757" max="6758" width="12.85546875" style="2" customWidth="1"/>
    <col min="6759" max="6760" width="14" style="2" customWidth="1"/>
    <col min="6761" max="6761" width="12.85546875" style="2" customWidth="1"/>
    <col min="6762" max="6762" width="9.140625" style="2"/>
    <col min="6763" max="6763" width="14" style="2" customWidth="1"/>
    <col min="6764" max="6765" width="12.85546875" style="2" customWidth="1"/>
    <col min="6766" max="6766" width="14" style="2" customWidth="1"/>
    <col min="6767" max="6768" width="12.85546875" style="2" customWidth="1"/>
    <col min="6769" max="6770" width="14" style="2" customWidth="1"/>
    <col min="6771" max="6771" width="12.85546875" style="2" customWidth="1"/>
    <col min="6772" max="6772" width="9.140625" style="2"/>
    <col min="6773" max="6774" width="14" style="2" customWidth="1"/>
    <col min="6775" max="6775" width="12.85546875" style="2" customWidth="1"/>
    <col min="6776" max="6777" width="14" style="2" customWidth="1"/>
    <col min="6778" max="6778" width="12.85546875" style="2" customWidth="1"/>
    <col min="6779" max="6779" width="14" style="2" customWidth="1"/>
    <col min="6780" max="6780" width="12.85546875" style="2" customWidth="1"/>
    <col min="6781" max="6781" width="14" style="2" customWidth="1"/>
    <col min="6782" max="6783" width="9.140625" style="2"/>
    <col min="6784" max="6785" width="14" style="2" customWidth="1"/>
    <col min="6786" max="6786" width="12.85546875" style="2" customWidth="1"/>
    <col min="6787" max="6787" width="14" style="2" customWidth="1"/>
    <col min="6788" max="6789" width="12.85546875" style="2" customWidth="1"/>
    <col min="6790" max="6791" width="14" style="2" customWidth="1"/>
    <col min="6792" max="6792" width="12.85546875" style="2" customWidth="1"/>
    <col min="6793" max="6794" width="9.140625" style="2"/>
    <col min="6795" max="6796" width="14" style="2" customWidth="1"/>
    <col min="6797" max="6797" width="12.85546875" style="2" customWidth="1"/>
    <col min="6798" max="6799" width="14" style="2" customWidth="1"/>
    <col min="6800" max="6800" width="12.85546875" style="2" customWidth="1"/>
    <col min="6801" max="6802" width="14" style="2" customWidth="1"/>
    <col min="6803" max="6803" width="12.85546875" style="2" customWidth="1"/>
    <col min="6804" max="6805" width="9.140625" style="2"/>
    <col min="6806" max="6807" width="14" style="2" customWidth="1"/>
    <col min="6808" max="6808" width="12.85546875" style="2" customWidth="1"/>
    <col min="6809" max="6810" width="14" style="2" customWidth="1"/>
    <col min="6811" max="6812" width="12.85546875" style="2" customWidth="1"/>
    <col min="6813" max="6813" width="14" style="2" customWidth="1"/>
    <col min="6814" max="6814" width="12.85546875" style="2" customWidth="1"/>
    <col min="6815" max="6816" width="9.140625" style="2"/>
    <col min="6817" max="6817" width="9.7109375" style="2" customWidth="1"/>
    <col min="6818" max="6861" width="9.140625" style="2"/>
    <col min="6862" max="6862" width="11" style="2" customWidth="1"/>
    <col min="6863" max="6871" width="9.140625" style="2"/>
    <col min="6872" max="6872" width="10.85546875" style="2" customWidth="1"/>
    <col min="6873" max="6881" width="9.140625" style="2"/>
    <col min="6882" max="6882" width="13.85546875" style="2" customWidth="1"/>
    <col min="6883" max="6913" width="9.140625" style="2"/>
    <col min="6914" max="6916" width="12.85546875" style="2" bestFit="1" customWidth="1"/>
    <col min="6917" max="6918" width="9.140625" style="2"/>
    <col min="6919" max="6920" width="14" style="2" customWidth="1"/>
    <col min="6921" max="6921" width="12.85546875" style="2" customWidth="1"/>
    <col min="6922" max="6985" width="9.140625" style="2"/>
    <col min="6986" max="6986" width="14" style="2" customWidth="1"/>
    <col min="6987" max="6987" width="12.85546875" style="2" customWidth="1"/>
    <col min="6988" max="6988" width="9.140625" style="2"/>
    <col min="6989" max="6989" width="14" style="2" customWidth="1"/>
    <col min="6990" max="6991" width="12.85546875" style="2" customWidth="1"/>
    <col min="6992" max="6992" width="14" style="2" customWidth="1"/>
    <col min="6993" max="6994" width="12.85546875" style="2" customWidth="1"/>
    <col min="6995" max="6996" width="14" style="2" customWidth="1"/>
    <col min="6997" max="6997" width="12.85546875" style="2" customWidth="1"/>
    <col min="6998" max="6998" width="9.140625" style="2"/>
    <col min="6999" max="6999" width="14" style="2" customWidth="1"/>
    <col min="7000" max="7001" width="12.85546875" style="2" customWidth="1"/>
    <col min="7002" max="7002" width="14" style="2" customWidth="1"/>
    <col min="7003" max="7004" width="12.85546875" style="2" customWidth="1"/>
    <col min="7005" max="7006" width="14" style="2" customWidth="1"/>
    <col min="7007" max="7008" width="12.85546875" style="2" customWidth="1"/>
    <col min="7009" max="7009" width="14" style="2" customWidth="1"/>
    <col min="7010" max="7011" width="12.85546875" style="2" customWidth="1"/>
    <col min="7012" max="7012" width="14" style="2" customWidth="1"/>
    <col min="7013" max="7014" width="12.85546875" style="2" customWidth="1"/>
    <col min="7015" max="7016" width="14" style="2" customWidth="1"/>
    <col min="7017" max="7017" width="12.85546875" style="2" customWidth="1"/>
    <col min="7018" max="7018" width="9.140625" style="2"/>
    <col min="7019" max="7019" width="14" style="2" customWidth="1"/>
    <col min="7020" max="7021" width="12.85546875" style="2" customWidth="1"/>
    <col min="7022" max="7022" width="14" style="2" customWidth="1"/>
    <col min="7023" max="7024" width="12.85546875" style="2" customWidth="1"/>
    <col min="7025" max="7026" width="14" style="2" customWidth="1"/>
    <col min="7027" max="7027" width="12.85546875" style="2" customWidth="1"/>
    <col min="7028" max="7028" width="9.140625" style="2"/>
    <col min="7029" max="7030" width="14" style="2" customWidth="1"/>
    <col min="7031" max="7031" width="12.85546875" style="2" customWidth="1"/>
    <col min="7032" max="7033" width="14" style="2" customWidth="1"/>
    <col min="7034" max="7034" width="12.85546875" style="2" customWidth="1"/>
    <col min="7035" max="7035" width="14" style="2" customWidth="1"/>
    <col min="7036" max="7036" width="12.85546875" style="2" customWidth="1"/>
    <col min="7037" max="7037" width="14" style="2" customWidth="1"/>
    <col min="7038" max="7039" width="9.140625" style="2"/>
    <col min="7040" max="7041" width="14" style="2" customWidth="1"/>
    <col min="7042" max="7042" width="12.85546875" style="2" customWidth="1"/>
    <col min="7043" max="7043" width="14" style="2" customWidth="1"/>
    <col min="7044" max="7045" width="12.85546875" style="2" customWidth="1"/>
    <col min="7046" max="7047" width="14" style="2" customWidth="1"/>
    <col min="7048" max="7048" width="12.85546875" style="2" customWidth="1"/>
    <col min="7049" max="7050" width="9.140625" style="2"/>
    <col min="7051" max="7052" width="14" style="2" customWidth="1"/>
    <col min="7053" max="7053" width="12.85546875" style="2" customWidth="1"/>
    <col min="7054" max="7055" width="14" style="2" customWidth="1"/>
    <col min="7056" max="7056" width="12.85546875" style="2" customWidth="1"/>
    <col min="7057" max="7058" width="14" style="2" customWidth="1"/>
    <col min="7059" max="7059" width="12.85546875" style="2" customWidth="1"/>
    <col min="7060" max="7061" width="9.140625" style="2"/>
    <col min="7062" max="7063" width="14" style="2" customWidth="1"/>
    <col min="7064" max="7064" width="12.85546875" style="2" customWidth="1"/>
    <col min="7065" max="7066" width="14" style="2" customWidth="1"/>
    <col min="7067" max="7068" width="12.85546875" style="2" customWidth="1"/>
    <col min="7069" max="7069" width="14" style="2" customWidth="1"/>
    <col min="7070" max="7070" width="12.85546875" style="2" customWidth="1"/>
    <col min="7071" max="7072" width="9.140625" style="2"/>
    <col min="7073" max="7073" width="9.7109375" style="2" customWidth="1"/>
    <col min="7074" max="7117" width="9.140625" style="2"/>
    <col min="7118" max="7118" width="11" style="2" customWidth="1"/>
    <col min="7119" max="7127" width="9.140625" style="2"/>
    <col min="7128" max="7128" width="10.85546875" style="2" customWidth="1"/>
    <col min="7129" max="7137" width="9.140625" style="2"/>
    <col min="7138" max="7138" width="13.85546875" style="2" customWidth="1"/>
    <col min="7139" max="7169" width="9.140625" style="2"/>
    <col min="7170" max="7172" width="12.85546875" style="2" bestFit="1" customWidth="1"/>
    <col min="7173" max="7174" width="9.140625" style="2"/>
    <col min="7175" max="7176" width="14" style="2" customWidth="1"/>
    <col min="7177" max="7177" width="12.85546875" style="2" customWidth="1"/>
    <col min="7178" max="7241" width="9.140625" style="2"/>
    <col min="7242" max="7242" width="14" style="2" customWidth="1"/>
    <col min="7243" max="7243" width="12.85546875" style="2" customWidth="1"/>
    <col min="7244" max="7244" width="9.140625" style="2"/>
    <col min="7245" max="7245" width="14" style="2" customWidth="1"/>
    <col min="7246" max="7247" width="12.85546875" style="2" customWidth="1"/>
    <col min="7248" max="7248" width="14" style="2" customWidth="1"/>
    <col min="7249" max="7250" width="12.85546875" style="2" customWidth="1"/>
    <col min="7251" max="7252" width="14" style="2" customWidth="1"/>
    <col min="7253" max="7253" width="12.85546875" style="2" customWidth="1"/>
    <col min="7254" max="7254" width="9.140625" style="2"/>
    <col min="7255" max="7255" width="14" style="2" customWidth="1"/>
    <col min="7256" max="7257" width="12.85546875" style="2" customWidth="1"/>
    <col min="7258" max="7258" width="14" style="2" customWidth="1"/>
    <col min="7259" max="7260" width="12.85546875" style="2" customWidth="1"/>
    <col min="7261" max="7262" width="14" style="2" customWidth="1"/>
    <col min="7263" max="7264" width="12.85546875" style="2" customWidth="1"/>
    <col min="7265" max="7265" width="14" style="2" customWidth="1"/>
    <col min="7266" max="7267" width="12.85546875" style="2" customWidth="1"/>
    <col min="7268" max="7268" width="14" style="2" customWidth="1"/>
    <col min="7269" max="7270" width="12.85546875" style="2" customWidth="1"/>
    <col min="7271" max="7272" width="14" style="2" customWidth="1"/>
    <col min="7273" max="7273" width="12.85546875" style="2" customWidth="1"/>
    <col min="7274" max="7274" width="9.140625" style="2"/>
    <col min="7275" max="7275" width="14" style="2" customWidth="1"/>
    <col min="7276" max="7277" width="12.85546875" style="2" customWidth="1"/>
    <col min="7278" max="7278" width="14" style="2" customWidth="1"/>
    <col min="7279" max="7280" width="12.85546875" style="2" customWidth="1"/>
    <col min="7281" max="7282" width="14" style="2" customWidth="1"/>
    <col min="7283" max="7283" width="12.85546875" style="2" customWidth="1"/>
    <col min="7284" max="7284" width="9.140625" style="2"/>
    <col min="7285" max="7286" width="14" style="2" customWidth="1"/>
    <col min="7287" max="7287" width="12.85546875" style="2" customWidth="1"/>
    <col min="7288" max="7289" width="14" style="2" customWidth="1"/>
    <col min="7290" max="7290" width="12.85546875" style="2" customWidth="1"/>
    <col min="7291" max="7291" width="14" style="2" customWidth="1"/>
    <col min="7292" max="7292" width="12.85546875" style="2" customWidth="1"/>
    <col min="7293" max="7293" width="14" style="2" customWidth="1"/>
    <col min="7294" max="7295" width="9.140625" style="2"/>
    <col min="7296" max="7297" width="14" style="2" customWidth="1"/>
    <col min="7298" max="7298" width="12.85546875" style="2" customWidth="1"/>
    <col min="7299" max="7299" width="14" style="2" customWidth="1"/>
    <col min="7300" max="7301" width="12.85546875" style="2" customWidth="1"/>
    <col min="7302" max="7303" width="14" style="2" customWidth="1"/>
    <col min="7304" max="7304" width="12.85546875" style="2" customWidth="1"/>
    <col min="7305" max="7306" width="9.140625" style="2"/>
    <col min="7307" max="7308" width="14" style="2" customWidth="1"/>
    <col min="7309" max="7309" width="12.85546875" style="2" customWidth="1"/>
    <col min="7310" max="7311" width="14" style="2" customWidth="1"/>
    <col min="7312" max="7312" width="12.85546875" style="2" customWidth="1"/>
    <col min="7313" max="7314" width="14" style="2" customWidth="1"/>
    <col min="7315" max="7315" width="12.85546875" style="2" customWidth="1"/>
    <col min="7316" max="7317" width="9.140625" style="2"/>
    <col min="7318" max="7319" width="14" style="2" customWidth="1"/>
    <col min="7320" max="7320" width="12.85546875" style="2" customWidth="1"/>
    <col min="7321" max="7322" width="14" style="2" customWidth="1"/>
    <col min="7323" max="7324" width="12.85546875" style="2" customWidth="1"/>
    <col min="7325" max="7325" width="14" style="2" customWidth="1"/>
    <col min="7326" max="7326" width="12.85546875" style="2" customWidth="1"/>
    <col min="7327" max="7328" width="9.140625" style="2"/>
    <col min="7329" max="7329" width="9.7109375" style="2" customWidth="1"/>
    <col min="7330" max="7373" width="9.140625" style="2"/>
    <col min="7374" max="7374" width="11" style="2" customWidth="1"/>
    <col min="7375" max="7383" width="9.140625" style="2"/>
    <col min="7384" max="7384" width="10.85546875" style="2" customWidth="1"/>
    <col min="7385" max="7393" width="9.140625" style="2"/>
    <col min="7394" max="7394" width="13.85546875" style="2" customWidth="1"/>
    <col min="7395" max="7425" width="9.140625" style="2"/>
    <col min="7426" max="7428" width="12.85546875" style="2" bestFit="1" customWidth="1"/>
    <col min="7429" max="7430" width="9.140625" style="2"/>
    <col min="7431" max="7432" width="14" style="2" customWidth="1"/>
    <col min="7433" max="7433" width="12.85546875" style="2" customWidth="1"/>
    <col min="7434" max="7497" width="9.140625" style="2"/>
    <col min="7498" max="7498" width="14" style="2" customWidth="1"/>
    <col min="7499" max="7499" width="12.85546875" style="2" customWidth="1"/>
    <col min="7500" max="7500" width="9.140625" style="2"/>
    <col min="7501" max="7501" width="14" style="2" customWidth="1"/>
    <col min="7502" max="7503" width="12.85546875" style="2" customWidth="1"/>
    <col min="7504" max="7504" width="14" style="2" customWidth="1"/>
    <col min="7505" max="7506" width="12.85546875" style="2" customWidth="1"/>
    <col min="7507" max="7508" width="14" style="2" customWidth="1"/>
    <col min="7509" max="7509" width="12.85546875" style="2" customWidth="1"/>
    <col min="7510" max="7510" width="9.140625" style="2"/>
    <col min="7511" max="7511" width="14" style="2" customWidth="1"/>
    <col min="7512" max="7513" width="12.85546875" style="2" customWidth="1"/>
    <col min="7514" max="7514" width="14" style="2" customWidth="1"/>
    <col min="7515" max="7516" width="12.85546875" style="2" customWidth="1"/>
    <col min="7517" max="7518" width="14" style="2" customWidth="1"/>
    <col min="7519" max="7520" width="12.85546875" style="2" customWidth="1"/>
    <col min="7521" max="7521" width="14" style="2" customWidth="1"/>
    <col min="7522" max="7523" width="12.85546875" style="2" customWidth="1"/>
    <col min="7524" max="7524" width="14" style="2" customWidth="1"/>
    <col min="7525" max="7526" width="12.85546875" style="2" customWidth="1"/>
    <col min="7527" max="7528" width="14" style="2" customWidth="1"/>
    <col min="7529" max="7529" width="12.85546875" style="2" customWidth="1"/>
    <col min="7530" max="7530" width="9.140625" style="2"/>
    <col min="7531" max="7531" width="14" style="2" customWidth="1"/>
    <col min="7532" max="7533" width="12.85546875" style="2" customWidth="1"/>
    <col min="7534" max="7534" width="14" style="2" customWidth="1"/>
    <col min="7535" max="7536" width="12.85546875" style="2" customWidth="1"/>
    <col min="7537" max="7538" width="14" style="2" customWidth="1"/>
    <col min="7539" max="7539" width="12.85546875" style="2" customWidth="1"/>
    <col min="7540" max="7540" width="9.140625" style="2"/>
    <col min="7541" max="7542" width="14" style="2" customWidth="1"/>
    <col min="7543" max="7543" width="12.85546875" style="2" customWidth="1"/>
    <col min="7544" max="7545" width="14" style="2" customWidth="1"/>
    <col min="7546" max="7546" width="12.85546875" style="2" customWidth="1"/>
    <col min="7547" max="7547" width="14" style="2" customWidth="1"/>
    <col min="7548" max="7548" width="12.85546875" style="2" customWidth="1"/>
    <col min="7549" max="7549" width="14" style="2" customWidth="1"/>
    <col min="7550" max="7551" width="9.140625" style="2"/>
    <col min="7552" max="7553" width="14" style="2" customWidth="1"/>
    <col min="7554" max="7554" width="12.85546875" style="2" customWidth="1"/>
    <col min="7555" max="7555" width="14" style="2" customWidth="1"/>
    <col min="7556" max="7557" width="12.85546875" style="2" customWidth="1"/>
    <col min="7558" max="7559" width="14" style="2" customWidth="1"/>
    <col min="7560" max="7560" width="12.85546875" style="2" customWidth="1"/>
    <col min="7561" max="7562" width="9.140625" style="2"/>
    <col min="7563" max="7564" width="14" style="2" customWidth="1"/>
    <col min="7565" max="7565" width="12.85546875" style="2" customWidth="1"/>
    <col min="7566" max="7567" width="14" style="2" customWidth="1"/>
    <col min="7568" max="7568" width="12.85546875" style="2" customWidth="1"/>
    <col min="7569" max="7570" width="14" style="2" customWidth="1"/>
    <col min="7571" max="7571" width="12.85546875" style="2" customWidth="1"/>
    <col min="7572" max="7573" width="9.140625" style="2"/>
    <col min="7574" max="7575" width="14" style="2" customWidth="1"/>
    <col min="7576" max="7576" width="12.85546875" style="2" customWidth="1"/>
    <col min="7577" max="7578" width="14" style="2" customWidth="1"/>
    <col min="7579" max="7580" width="12.85546875" style="2" customWidth="1"/>
    <col min="7581" max="7581" width="14" style="2" customWidth="1"/>
    <col min="7582" max="7582" width="12.85546875" style="2" customWidth="1"/>
    <col min="7583" max="7584" width="9.140625" style="2"/>
    <col min="7585" max="7585" width="9.7109375" style="2" customWidth="1"/>
    <col min="7586" max="7629" width="9.140625" style="2"/>
    <col min="7630" max="7630" width="11" style="2" customWidth="1"/>
    <col min="7631" max="7639" width="9.140625" style="2"/>
    <col min="7640" max="7640" width="10.85546875" style="2" customWidth="1"/>
    <col min="7641" max="7649" width="9.140625" style="2"/>
    <col min="7650" max="7650" width="13.85546875" style="2" customWidth="1"/>
    <col min="7651" max="7681" width="9.140625" style="2"/>
    <col min="7682" max="7684" width="12.85546875" style="2" bestFit="1" customWidth="1"/>
    <col min="7685" max="7686" width="9.140625" style="2"/>
    <col min="7687" max="7688" width="14" style="2" customWidth="1"/>
    <col min="7689" max="7689" width="12.85546875" style="2" customWidth="1"/>
    <col min="7690" max="7753" width="9.140625" style="2"/>
    <col min="7754" max="7754" width="14" style="2" customWidth="1"/>
    <col min="7755" max="7755" width="12.85546875" style="2" customWidth="1"/>
    <col min="7756" max="7756" width="9.140625" style="2"/>
    <col min="7757" max="7757" width="14" style="2" customWidth="1"/>
    <col min="7758" max="7759" width="12.85546875" style="2" customWidth="1"/>
    <col min="7760" max="7760" width="14" style="2" customWidth="1"/>
    <col min="7761" max="7762" width="12.85546875" style="2" customWidth="1"/>
    <col min="7763" max="7764" width="14" style="2" customWidth="1"/>
    <col min="7765" max="7765" width="12.85546875" style="2" customWidth="1"/>
    <col min="7766" max="7766" width="9.140625" style="2"/>
    <col min="7767" max="7767" width="14" style="2" customWidth="1"/>
    <col min="7768" max="7769" width="12.85546875" style="2" customWidth="1"/>
    <col min="7770" max="7770" width="14" style="2" customWidth="1"/>
    <col min="7771" max="7772" width="12.85546875" style="2" customWidth="1"/>
    <col min="7773" max="7774" width="14" style="2" customWidth="1"/>
    <col min="7775" max="7776" width="12.85546875" style="2" customWidth="1"/>
    <col min="7777" max="7777" width="14" style="2" customWidth="1"/>
    <col min="7778" max="7779" width="12.85546875" style="2" customWidth="1"/>
    <col min="7780" max="7780" width="14" style="2" customWidth="1"/>
    <col min="7781" max="7782" width="12.85546875" style="2" customWidth="1"/>
    <col min="7783" max="7784" width="14" style="2" customWidth="1"/>
    <col min="7785" max="7785" width="12.85546875" style="2" customWidth="1"/>
    <col min="7786" max="7786" width="9.140625" style="2"/>
    <col min="7787" max="7787" width="14" style="2" customWidth="1"/>
    <col min="7788" max="7789" width="12.85546875" style="2" customWidth="1"/>
    <col min="7790" max="7790" width="14" style="2" customWidth="1"/>
    <col min="7791" max="7792" width="12.85546875" style="2" customWidth="1"/>
    <col min="7793" max="7794" width="14" style="2" customWidth="1"/>
    <col min="7795" max="7795" width="12.85546875" style="2" customWidth="1"/>
    <col min="7796" max="7796" width="9.140625" style="2"/>
    <col min="7797" max="7798" width="14" style="2" customWidth="1"/>
    <col min="7799" max="7799" width="12.85546875" style="2" customWidth="1"/>
    <col min="7800" max="7801" width="14" style="2" customWidth="1"/>
    <col min="7802" max="7802" width="12.85546875" style="2" customWidth="1"/>
    <col min="7803" max="7803" width="14" style="2" customWidth="1"/>
    <col min="7804" max="7804" width="12.85546875" style="2" customWidth="1"/>
    <col min="7805" max="7805" width="14" style="2" customWidth="1"/>
    <col min="7806" max="7807" width="9.140625" style="2"/>
    <col min="7808" max="7809" width="14" style="2" customWidth="1"/>
    <col min="7810" max="7810" width="12.85546875" style="2" customWidth="1"/>
    <col min="7811" max="7811" width="14" style="2" customWidth="1"/>
    <col min="7812" max="7813" width="12.85546875" style="2" customWidth="1"/>
    <col min="7814" max="7815" width="14" style="2" customWidth="1"/>
    <col min="7816" max="7816" width="12.85546875" style="2" customWidth="1"/>
    <col min="7817" max="7818" width="9.140625" style="2"/>
    <col min="7819" max="7820" width="14" style="2" customWidth="1"/>
    <col min="7821" max="7821" width="12.85546875" style="2" customWidth="1"/>
    <col min="7822" max="7823" width="14" style="2" customWidth="1"/>
    <col min="7824" max="7824" width="12.85546875" style="2" customWidth="1"/>
    <col min="7825" max="7826" width="14" style="2" customWidth="1"/>
    <col min="7827" max="7827" width="12.85546875" style="2" customWidth="1"/>
    <col min="7828" max="7829" width="9.140625" style="2"/>
    <col min="7830" max="7831" width="14" style="2" customWidth="1"/>
    <col min="7832" max="7832" width="12.85546875" style="2" customWidth="1"/>
    <col min="7833" max="7834" width="14" style="2" customWidth="1"/>
    <col min="7835" max="7836" width="12.85546875" style="2" customWidth="1"/>
    <col min="7837" max="7837" width="14" style="2" customWidth="1"/>
    <col min="7838" max="7838" width="12.85546875" style="2" customWidth="1"/>
    <col min="7839" max="7840" width="9.140625" style="2"/>
    <col min="7841" max="7841" width="9.7109375" style="2" customWidth="1"/>
    <col min="7842" max="7885" width="9.140625" style="2"/>
    <col min="7886" max="7886" width="11" style="2" customWidth="1"/>
    <col min="7887" max="7895" width="9.140625" style="2"/>
    <col min="7896" max="7896" width="10.85546875" style="2" customWidth="1"/>
    <col min="7897" max="7905" width="9.140625" style="2"/>
    <col min="7906" max="7906" width="13.85546875" style="2" customWidth="1"/>
    <col min="7907" max="7937" width="9.140625" style="2"/>
    <col min="7938" max="7940" width="12.85546875" style="2" bestFit="1" customWidth="1"/>
    <col min="7941" max="7942" width="9.140625" style="2"/>
    <col min="7943" max="7944" width="14" style="2" customWidth="1"/>
    <col min="7945" max="7945" width="12.85546875" style="2" customWidth="1"/>
    <col min="7946" max="8009" width="9.140625" style="2"/>
    <col min="8010" max="8010" width="14" style="2" customWidth="1"/>
    <col min="8011" max="8011" width="12.85546875" style="2" customWidth="1"/>
    <col min="8012" max="8012" width="9.140625" style="2"/>
    <col min="8013" max="8013" width="14" style="2" customWidth="1"/>
    <col min="8014" max="8015" width="12.85546875" style="2" customWidth="1"/>
    <col min="8016" max="8016" width="14" style="2" customWidth="1"/>
    <col min="8017" max="8018" width="12.85546875" style="2" customWidth="1"/>
    <col min="8019" max="8020" width="14" style="2" customWidth="1"/>
    <col min="8021" max="8021" width="12.85546875" style="2" customWidth="1"/>
    <col min="8022" max="8022" width="9.140625" style="2"/>
    <col min="8023" max="8023" width="14" style="2" customWidth="1"/>
    <col min="8024" max="8025" width="12.85546875" style="2" customWidth="1"/>
    <col min="8026" max="8026" width="14" style="2" customWidth="1"/>
    <col min="8027" max="8028" width="12.85546875" style="2" customWidth="1"/>
    <col min="8029" max="8030" width="14" style="2" customWidth="1"/>
    <col min="8031" max="8032" width="12.85546875" style="2" customWidth="1"/>
    <col min="8033" max="8033" width="14" style="2" customWidth="1"/>
    <col min="8034" max="8035" width="12.85546875" style="2" customWidth="1"/>
    <col min="8036" max="8036" width="14" style="2" customWidth="1"/>
    <col min="8037" max="8038" width="12.85546875" style="2" customWidth="1"/>
    <col min="8039" max="8040" width="14" style="2" customWidth="1"/>
    <col min="8041" max="8041" width="12.85546875" style="2" customWidth="1"/>
    <col min="8042" max="8042" width="9.140625" style="2"/>
    <col min="8043" max="8043" width="14" style="2" customWidth="1"/>
    <col min="8044" max="8045" width="12.85546875" style="2" customWidth="1"/>
    <col min="8046" max="8046" width="14" style="2" customWidth="1"/>
    <col min="8047" max="8048" width="12.85546875" style="2" customWidth="1"/>
    <col min="8049" max="8050" width="14" style="2" customWidth="1"/>
    <col min="8051" max="8051" width="12.85546875" style="2" customWidth="1"/>
    <col min="8052" max="8052" width="9.140625" style="2"/>
    <col min="8053" max="8054" width="14" style="2" customWidth="1"/>
    <col min="8055" max="8055" width="12.85546875" style="2" customWidth="1"/>
    <col min="8056" max="8057" width="14" style="2" customWidth="1"/>
    <col min="8058" max="8058" width="12.85546875" style="2" customWidth="1"/>
    <col min="8059" max="8059" width="14" style="2" customWidth="1"/>
    <col min="8060" max="8060" width="12.85546875" style="2" customWidth="1"/>
    <col min="8061" max="8061" width="14" style="2" customWidth="1"/>
    <col min="8062" max="8063" width="9.140625" style="2"/>
    <col min="8064" max="8065" width="14" style="2" customWidth="1"/>
    <col min="8066" max="8066" width="12.85546875" style="2" customWidth="1"/>
    <col min="8067" max="8067" width="14" style="2" customWidth="1"/>
    <col min="8068" max="8069" width="12.85546875" style="2" customWidth="1"/>
    <col min="8070" max="8071" width="14" style="2" customWidth="1"/>
    <col min="8072" max="8072" width="12.85546875" style="2" customWidth="1"/>
    <col min="8073" max="8074" width="9.140625" style="2"/>
    <col min="8075" max="8076" width="14" style="2" customWidth="1"/>
    <col min="8077" max="8077" width="12.85546875" style="2" customWidth="1"/>
    <col min="8078" max="8079" width="14" style="2" customWidth="1"/>
    <col min="8080" max="8080" width="12.85546875" style="2" customWidth="1"/>
    <col min="8081" max="8082" width="14" style="2" customWidth="1"/>
    <col min="8083" max="8083" width="12.85546875" style="2" customWidth="1"/>
    <col min="8084" max="8085" width="9.140625" style="2"/>
    <col min="8086" max="8087" width="14" style="2" customWidth="1"/>
    <col min="8088" max="8088" width="12.85546875" style="2" customWidth="1"/>
    <col min="8089" max="8090" width="14" style="2" customWidth="1"/>
    <col min="8091" max="8092" width="12.85546875" style="2" customWidth="1"/>
    <col min="8093" max="8093" width="14" style="2" customWidth="1"/>
    <col min="8094" max="8094" width="12.85546875" style="2" customWidth="1"/>
    <col min="8095" max="8096" width="9.140625" style="2"/>
    <col min="8097" max="8097" width="9.7109375" style="2" customWidth="1"/>
    <col min="8098" max="8141" width="9.140625" style="2"/>
    <col min="8142" max="8142" width="11" style="2" customWidth="1"/>
    <col min="8143" max="8151" width="9.140625" style="2"/>
    <col min="8152" max="8152" width="10.85546875" style="2" customWidth="1"/>
    <col min="8153" max="8161" width="9.140625" style="2"/>
    <col min="8162" max="8162" width="13.85546875" style="2" customWidth="1"/>
    <col min="8163" max="8193" width="9.140625" style="2"/>
    <col min="8194" max="8196" width="12.85546875" style="2" bestFit="1" customWidth="1"/>
    <col min="8197" max="8198" width="9.140625" style="2"/>
    <col min="8199" max="8200" width="14" style="2" customWidth="1"/>
    <col min="8201" max="8201" width="12.85546875" style="2" customWidth="1"/>
    <col min="8202" max="8265" width="9.140625" style="2"/>
    <col min="8266" max="8266" width="14" style="2" customWidth="1"/>
    <col min="8267" max="8267" width="12.85546875" style="2" customWidth="1"/>
    <col min="8268" max="8268" width="9.140625" style="2"/>
    <col min="8269" max="8269" width="14" style="2" customWidth="1"/>
    <col min="8270" max="8271" width="12.85546875" style="2" customWidth="1"/>
    <col min="8272" max="8272" width="14" style="2" customWidth="1"/>
    <col min="8273" max="8274" width="12.85546875" style="2" customWidth="1"/>
    <col min="8275" max="8276" width="14" style="2" customWidth="1"/>
    <col min="8277" max="8277" width="12.85546875" style="2" customWidth="1"/>
    <col min="8278" max="8278" width="9.140625" style="2"/>
    <col min="8279" max="8279" width="14" style="2" customWidth="1"/>
    <col min="8280" max="8281" width="12.85546875" style="2" customWidth="1"/>
    <col min="8282" max="8282" width="14" style="2" customWidth="1"/>
    <col min="8283" max="8284" width="12.85546875" style="2" customWidth="1"/>
    <col min="8285" max="8286" width="14" style="2" customWidth="1"/>
    <col min="8287" max="8288" width="12.85546875" style="2" customWidth="1"/>
    <col min="8289" max="8289" width="14" style="2" customWidth="1"/>
    <col min="8290" max="8291" width="12.85546875" style="2" customWidth="1"/>
    <col min="8292" max="8292" width="14" style="2" customWidth="1"/>
    <col min="8293" max="8294" width="12.85546875" style="2" customWidth="1"/>
    <col min="8295" max="8296" width="14" style="2" customWidth="1"/>
    <col min="8297" max="8297" width="12.85546875" style="2" customWidth="1"/>
    <col min="8298" max="8298" width="9.140625" style="2"/>
    <col min="8299" max="8299" width="14" style="2" customWidth="1"/>
    <col min="8300" max="8301" width="12.85546875" style="2" customWidth="1"/>
    <col min="8302" max="8302" width="14" style="2" customWidth="1"/>
    <col min="8303" max="8304" width="12.85546875" style="2" customWidth="1"/>
    <col min="8305" max="8306" width="14" style="2" customWidth="1"/>
    <col min="8307" max="8307" width="12.85546875" style="2" customWidth="1"/>
    <col min="8308" max="8308" width="9.140625" style="2"/>
    <col min="8309" max="8310" width="14" style="2" customWidth="1"/>
    <col min="8311" max="8311" width="12.85546875" style="2" customWidth="1"/>
    <col min="8312" max="8313" width="14" style="2" customWidth="1"/>
    <col min="8314" max="8314" width="12.85546875" style="2" customWidth="1"/>
    <col min="8315" max="8315" width="14" style="2" customWidth="1"/>
    <col min="8316" max="8316" width="12.85546875" style="2" customWidth="1"/>
    <col min="8317" max="8317" width="14" style="2" customWidth="1"/>
    <col min="8318" max="8319" width="9.140625" style="2"/>
    <col min="8320" max="8321" width="14" style="2" customWidth="1"/>
    <col min="8322" max="8322" width="12.85546875" style="2" customWidth="1"/>
    <col min="8323" max="8323" width="14" style="2" customWidth="1"/>
    <col min="8324" max="8325" width="12.85546875" style="2" customWidth="1"/>
    <col min="8326" max="8327" width="14" style="2" customWidth="1"/>
    <col min="8328" max="8328" width="12.85546875" style="2" customWidth="1"/>
    <col min="8329" max="8330" width="9.140625" style="2"/>
    <col min="8331" max="8332" width="14" style="2" customWidth="1"/>
    <col min="8333" max="8333" width="12.85546875" style="2" customWidth="1"/>
    <col min="8334" max="8335" width="14" style="2" customWidth="1"/>
    <col min="8336" max="8336" width="12.85546875" style="2" customWidth="1"/>
    <col min="8337" max="8338" width="14" style="2" customWidth="1"/>
    <col min="8339" max="8339" width="12.85546875" style="2" customWidth="1"/>
    <col min="8340" max="8341" width="9.140625" style="2"/>
    <col min="8342" max="8343" width="14" style="2" customWidth="1"/>
    <col min="8344" max="8344" width="12.85546875" style="2" customWidth="1"/>
    <col min="8345" max="8346" width="14" style="2" customWidth="1"/>
    <col min="8347" max="8348" width="12.85546875" style="2" customWidth="1"/>
    <col min="8349" max="8349" width="14" style="2" customWidth="1"/>
    <col min="8350" max="8350" width="12.85546875" style="2" customWidth="1"/>
    <col min="8351" max="8352" width="9.140625" style="2"/>
    <col min="8353" max="8353" width="9.7109375" style="2" customWidth="1"/>
    <col min="8354" max="8397" width="9.140625" style="2"/>
    <col min="8398" max="8398" width="11" style="2" customWidth="1"/>
    <col min="8399" max="8407" width="9.140625" style="2"/>
    <col min="8408" max="8408" width="10.85546875" style="2" customWidth="1"/>
    <col min="8409" max="8417" width="9.140625" style="2"/>
    <col min="8418" max="8418" width="13.85546875" style="2" customWidth="1"/>
    <col min="8419" max="8449" width="9.140625" style="2"/>
    <col min="8450" max="8452" width="12.85546875" style="2" bestFit="1" customWidth="1"/>
    <col min="8453" max="8454" width="9.140625" style="2"/>
    <col min="8455" max="8456" width="14" style="2" customWidth="1"/>
    <col min="8457" max="8457" width="12.85546875" style="2" customWidth="1"/>
    <col min="8458" max="8521" width="9.140625" style="2"/>
    <col min="8522" max="8522" width="14" style="2" customWidth="1"/>
    <col min="8523" max="8523" width="12.85546875" style="2" customWidth="1"/>
    <col min="8524" max="8524" width="9.140625" style="2"/>
    <col min="8525" max="8525" width="14" style="2" customWidth="1"/>
    <col min="8526" max="8527" width="12.85546875" style="2" customWidth="1"/>
    <col min="8528" max="8528" width="14" style="2" customWidth="1"/>
    <col min="8529" max="8530" width="12.85546875" style="2" customWidth="1"/>
    <col min="8531" max="8532" width="14" style="2" customWidth="1"/>
    <col min="8533" max="8533" width="12.85546875" style="2" customWidth="1"/>
    <col min="8534" max="8534" width="9.140625" style="2"/>
    <col min="8535" max="8535" width="14" style="2" customWidth="1"/>
    <col min="8536" max="8537" width="12.85546875" style="2" customWidth="1"/>
    <col min="8538" max="8538" width="14" style="2" customWidth="1"/>
    <col min="8539" max="8540" width="12.85546875" style="2" customWidth="1"/>
    <col min="8541" max="8542" width="14" style="2" customWidth="1"/>
    <col min="8543" max="8544" width="12.85546875" style="2" customWidth="1"/>
    <col min="8545" max="8545" width="14" style="2" customWidth="1"/>
    <col min="8546" max="8547" width="12.85546875" style="2" customWidth="1"/>
    <col min="8548" max="8548" width="14" style="2" customWidth="1"/>
    <col min="8549" max="8550" width="12.85546875" style="2" customWidth="1"/>
    <col min="8551" max="8552" width="14" style="2" customWidth="1"/>
    <col min="8553" max="8553" width="12.85546875" style="2" customWidth="1"/>
    <col min="8554" max="8554" width="9.140625" style="2"/>
    <col min="8555" max="8555" width="14" style="2" customWidth="1"/>
    <col min="8556" max="8557" width="12.85546875" style="2" customWidth="1"/>
    <col min="8558" max="8558" width="14" style="2" customWidth="1"/>
    <col min="8559" max="8560" width="12.85546875" style="2" customWidth="1"/>
    <col min="8561" max="8562" width="14" style="2" customWidth="1"/>
    <col min="8563" max="8563" width="12.85546875" style="2" customWidth="1"/>
    <col min="8564" max="8564" width="9.140625" style="2"/>
    <col min="8565" max="8566" width="14" style="2" customWidth="1"/>
    <col min="8567" max="8567" width="12.85546875" style="2" customWidth="1"/>
    <col min="8568" max="8569" width="14" style="2" customWidth="1"/>
    <col min="8570" max="8570" width="12.85546875" style="2" customWidth="1"/>
    <col min="8571" max="8571" width="14" style="2" customWidth="1"/>
    <col min="8572" max="8572" width="12.85546875" style="2" customWidth="1"/>
    <col min="8573" max="8573" width="14" style="2" customWidth="1"/>
    <col min="8574" max="8575" width="9.140625" style="2"/>
    <col min="8576" max="8577" width="14" style="2" customWidth="1"/>
    <col min="8578" max="8578" width="12.85546875" style="2" customWidth="1"/>
    <col min="8579" max="8579" width="14" style="2" customWidth="1"/>
    <col min="8580" max="8581" width="12.85546875" style="2" customWidth="1"/>
    <col min="8582" max="8583" width="14" style="2" customWidth="1"/>
    <col min="8584" max="8584" width="12.85546875" style="2" customWidth="1"/>
    <col min="8585" max="8586" width="9.140625" style="2"/>
    <col min="8587" max="8588" width="14" style="2" customWidth="1"/>
    <col min="8589" max="8589" width="12.85546875" style="2" customWidth="1"/>
    <col min="8590" max="8591" width="14" style="2" customWidth="1"/>
    <col min="8592" max="8592" width="12.85546875" style="2" customWidth="1"/>
    <col min="8593" max="8594" width="14" style="2" customWidth="1"/>
    <col min="8595" max="8595" width="12.85546875" style="2" customWidth="1"/>
    <col min="8596" max="8597" width="9.140625" style="2"/>
    <col min="8598" max="8599" width="14" style="2" customWidth="1"/>
    <col min="8600" max="8600" width="12.85546875" style="2" customWidth="1"/>
    <col min="8601" max="8602" width="14" style="2" customWidth="1"/>
    <col min="8603" max="8604" width="12.85546875" style="2" customWidth="1"/>
    <col min="8605" max="8605" width="14" style="2" customWidth="1"/>
    <col min="8606" max="8606" width="12.85546875" style="2" customWidth="1"/>
    <col min="8607" max="8608" width="9.140625" style="2"/>
    <col min="8609" max="8609" width="9.7109375" style="2" customWidth="1"/>
    <col min="8610" max="8653" width="9.140625" style="2"/>
    <col min="8654" max="8654" width="11" style="2" customWidth="1"/>
    <col min="8655" max="8663" width="9.140625" style="2"/>
    <col min="8664" max="8664" width="10.85546875" style="2" customWidth="1"/>
    <col min="8665" max="8673" width="9.140625" style="2"/>
    <col min="8674" max="8674" width="13.85546875" style="2" customWidth="1"/>
    <col min="8675" max="8705" width="9.140625" style="2"/>
    <col min="8706" max="8708" width="12.85546875" style="2" bestFit="1" customWidth="1"/>
    <col min="8709" max="8710" width="9.140625" style="2"/>
    <col min="8711" max="8712" width="14" style="2" customWidth="1"/>
    <col min="8713" max="8713" width="12.85546875" style="2" customWidth="1"/>
    <col min="8714" max="8777" width="9.140625" style="2"/>
    <col min="8778" max="8778" width="14" style="2" customWidth="1"/>
    <col min="8779" max="8779" width="12.85546875" style="2" customWidth="1"/>
    <col min="8780" max="8780" width="9.140625" style="2"/>
    <col min="8781" max="8781" width="14" style="2" customWidth="1"/>
    <col min="8782" max="8783" width="12.85546875" style="2" customWidth="1"/>
    <col min="8784" max="8784" width="14" style="2" customWidth="1"/>
    <col min="8785" max="8786" width="12.85546875" style="2" customWidth="1"/>
    <col min="8787" max="8788" width="14" style="2" customWidth="1"/>
    <col min="8789" max="8789" width="12.85546875" style="2" customWidth="1"/>
    <col min="8790" max="8790" width="9.140625" style="2"/>
    <col min="8791" max="8791" width="14" style="2" customWidth="1"/>
    <col min="8792" max="8793" width="12.85546875" style="2" customWidth="1"/>
    <col min="8794" max="8794" width="14" style="2" customWidth="1"/>
    <col min="8795" max="8796" width="12.85546875" style="2" customWidth="1"/>
    <col min="8797" max="8798" width="14" style="2" customWidth="1"/>
    <col min="8799" max="8800" width="12.85546875" style="2" customWidth="1"/>
    <col min="8801" max="8801" width="14" style="2" customWidth="1"/>
    <col min="8802" max="8803" width="12.85546875" style="2" customWidth="1"/>
    <col min="8804" max="8804" width="14" style="2" customWidth="1"/>
    <col min="8805" max="8806" width="12.85546875" style="2" customWidth="1"/>
    <col min="8807" max="8808" width="14" style="2" customWidth="1"/>
    <col min="8809" max="8809" width="12.85546875" style="2" customWidth="1"/>
    <col min="8810" max="8810" width="9.140625" style="2"/>
    <col min="8811" max="8811" width="14" style="2" customWidth="1"/>
    <col min="8812" max="8813" width="12.85546875" style="2" customWidth="1"/>
    <col min="8814" max="8814" width="14" style="2" customWidth="1"/>
    <col min="8815" max="8816" width="12.85546875" style="2" customWidth="1"/>
    <col min="8817" max="8818" width="14" style="2" customWidth="1"/>
    <col min="8819" max="8819" width="12.85546875" style="2" customWidth="1"/>
    <col min="8820" max="8820" width="9.140625" style="2"/>
    <col min="8821" max="8822" width="14" style="2" customWidth="1"/>
    <col min="8823" max="8823" width="12.85546875" style="2" customWidth="1"/>
    <col min="8824" max="8825" width="14" style="2" customWidth="1"/>
    <col min="8826" max="8826" width="12.85546875" style="2" customWidth="1"/>
    <col min="8827" max="8827" width="14" style="2" customWidth="1"/>
    <col min="8828" max="8828" width="12.85546875" style="2" customWidth="1"/>
    <col min="8829" max="8829" width="14" style="2" customWidth="1"/>
    <col min="8830" max="8831" width="9.140625" style="2"/>
    <col min="8832" max="8833" width="14" style="2" customWidth="1"/>
    <col min="8834" max="8834" width="12.85546875" style="2" customWidth="1"/>
    <col min="8835" max="8835" width="14" style="2" customWidth="1"/>
    <col min="8836" max="8837" width="12.85546875" style="2" customWidth="1"/>
    <col min="8838" max="8839" width="14" style="2" customWidth="1"/>
    <col min="8840" max="8840" width="12.85546875" style="2" customWidth="1"/>
    <col min="8841" max="8842" width="9.140625" style="2"/>
    <col min="8843" max="8844" width="14" style="2" customWidth="1"/>
    <col min="8845" max="8845" width="12.85546875" style="2" customWidth="1"/>
    <col min="8846" max="8847" width="14" style="2" customWidth="1"/>
    <col min="8848" max="8848" width="12.85546875" style="2" customWidth="1"/>
    <col min="8849" max="8850" width="14" style="2" customWidth="1"/>
    <col min="8851" max="8851" width="12.85546875" style="2" customWidth="1"/>
    <col min="8852" max="8853" width="9.140625" style="2"/>
    <col min="8854" max="8855" width="14" style="2" customWidth="1"/>
    <col min="8856" max="8856" width="12.85546875" style="2" customWidth="1"/>
    <col min="8857" max="8858" width="14" style="2" customWidth="1"/>
    <col min="8859" max="8860" width="12.85546875" style="2" customWidth="1"/>
    <col min="8861" max="8861" width="14" style="2" customWidth="1"/>
    <col min="8862" max="8862" width="12.85546875" style="2" customWidth="1"/>
    <col min="8863" max="8864" width="9.140625" style="2"/>
    <col min="8865" max="8865" width="9.7109375" style="2" customWidth="1"/>
    <col min="8866" max="8909" width="9.140625" style="2"/>
    <col min="8910" max="8910" width="11" style="2" customWidth="1"/>
    <col min="8911" max="8919" width="9.140625" style="2"/>
    <col min="8920" max="8920" width="10.85546875" style="2" customWidth="1"/>
    <col min="8921" max="8929" width="9.140625" style="2"/>
    <col min="8930" max="8930" width="13.85546875" style="2" customWidth="1"/>
    <col min="8931" max="8961" width="9.140625" style="2"/>
    <col min="8962" max="8964" width="12.85546875" style="2" bestFit="1" customWidth="1"/>
    <col min="8965" max="8966" width="9.140625" style="2"/>
    <col min="8967" max="8968" width="14" style="2" customWidth="1"/>
    <col min="8969" max="8969" width="12.85546875" style="2" customWidth="1"/>
    <col min="8970" max="9033" width="9.140625" style="2"/>
    <col min="9034" max="9034" width="14" style="2" customWidth="1"/>
    <col min="9035" max="9035" width="12.85546875" style="2" customWidth="1"/>
    <col min="9036" max="9036" width="9.140625" style="2"/>
    <col min="9037" max="9037" width="14" style="2" customWidth="1"/>
    <col min="9038" max="9039" width="12.85546875" style="2" customWidth="1"/>
    <col min="9040" max="9040" width="14" style="2" customWidth="1"/>
    <col min="9041" max="9042" width="12.85546875" style="2" customWidth="1"/>
    <col min="9043" max="9044" width="14" style="2" customWidth="1"/>
    <col min="9045" max="9045" width="12.85546875" style="2" customWidth="1"/>
    <col min="9046" max="9046" width="9.140625" style="2"/>
    <col min="9047" max="9047" width="14" style="2" customWidth="1"/>
    <col min="9048" max="9049" width="12.85546875" style="2" customWidth="1"/>
    <col min="9050" max="9050" width="14" style="2" customWidth="1"/>
    <col min="9051" max="9052" width="12.85546875" style="2" customWidth="1"/>
    <col min="9053" max="9054" width="14" style="2" customWidth="1"/>
    <col min="9055" max="9056" width="12.85546875" style="2" customWidth="1"/>
    <col min="9057" max="9057" width="14" style="2" customWidth="1"/>
    <col min="9058" max="9059" width="12.85546875" style="2" customWidth="1"/>
    <col min="9060" max="9060" width="14" style="2" customWidth="1"/>
    <col min="9061" max="9062" width="12.85546875" style="2" customWidth="1"/>
    <col min="9063" max="9064" width="14" style="2" customWidth="1"/>
    <col min="9065" max="9065" width="12.85546875" style="2" customWidth="1"/>
    <col min="9066" max="9066" width="9.140625" style="2"/>
    <col min="9067" max="9067" width="14" style="2" customWidth="1"/>
    <col min="9068" max="9069" width="12.85546875" style="2" customWidth="1"/>
    <col min="9070" max="9070" width="14" style="2" customWidth="1"/>
    <col min="9071" max="9072" width="12.85546875" style="2" customWidth="1"/>
    <col min="9073" max="9074" width="14" style="2" customWidth="1"/>
    <col min="9075" max="9075" width="12.85546875" style="2" customWidth="1"/>
    <col min="9076" max="9076" width="9.140625" style="2"/>
    <col min="9077" max="9078" width="14" style="2" customWidth="1"/>
    <col min="9079" max="9079" width="12.85546875" style="2" customWidth="1"/>
    <col min="9080" max="9081" width="14" style="2" customWidth="1"/>
    <col min="9082" max="9082" width="12.85546875" style="2" customWidth="1"/>
    <col min="9083" max="9083" width="14" style="2" customWidth="1"/>
    <col min="9084" max="9084" width="12.85546875" style="2" customWidth="1"/>
    <col min="9085" max="9085" width="14" style="2" customWidth="1"/>
    <col min="9086" max="9087" width="9.140625" style="2"/>
    <col min="9088" max="9089" width="14" style="2" customWidth="1"/>
    <col min="9090" max="9090" width="12.85546875" style="2" customWidth="1"/>
    <col min="9091" max="9091" width="14" style="2" customWidth="1"/>
    <col min="9092" max="9093" width="12.85546875" style="2" customWidth="1"/>
    <col min="9094" max="9095" width="14" style="2" customWidth="1"/>
    <col min="9096" max="9096" width="12.85546875" style="2" customWidth="1"/>
    <col min="9097" max="9098" width="9.140625" style="2"/>
    <col min="9099" max="9100" width="14" style="2" customWidth="1"/>
    <col min="9101" max="9101" width="12.85546875" style="2" customWidth="1"/>
    <col min="9102" max="9103" width="14" style="2" customWidth="1"/>
    <col min="9104" max="9104" width="12.85546875" style="2" customWidth="1"/>
    <col min="9105" max="9106" width="14" style="2" customWidth="1"/>
    <col min="9107" max="9107" width="12.85546875" style="2" customWidth="1"/>
    <col min="9108" max="9109" width="9.140625" style="2"/>
    <col min="9110" max="9111" width="14" style="2" customWidth="1"/>
    <col min="9112" max="9112" width="12.85546875" style="2" customWidth="1"/>
    <col min="9113" max="9114" width="14" style="2" customWidth="1"/>
    <col min="9115" max="9116" width="12.85546875" style="2" customWidth="1"/>
    <col min="9117" max="9117" width="14" style="2" customWidth="1"/>
    <col min="9118" max="9118" width="12.85546875" style="2" customWidth="1"/>
    <col min="9119" max="9120" width="9.140625" style="2"/>
    <col min="9121" max="9121" width="9.7109375" style="2" customWidth="1"/>
    <col min="9122" max="9165" width="9.140625" style="2"/>
    <col min="9166" max="9166" width="11" style="2" customWidth="1"/>
    <col min="9167" max="9175" width="9.140625" style="2"/>
    <col min="9176" max="9176" width="10.85546875" style="2" customWidth="1"/>
    <col min="9177" max="9185" width="9.140625" style="2"/>
    <col min="9186" max="9186" width="13.85546875" style="2" customWidth="1"/>
    <col min="9187" max="9217" width="9.140625" style="2"/>
    <col min="9218" max="9220" width="12.85546875" style="2" bestFit="1" customWidth="1"/>
    <col min="9221" max="9222" width="9.140625" style="2"/>
    <col min="9223" max="9224" width="14" style="2" customWidth="1"/>
    <col min="9225" max="9225" width="12.85546875" style="2" customWidth="1"/>
    <col min="9226" max="9289" width="9.140625" style="2"/>
    <col min="9290" max="9290" width="14" style="2" customWidth="1"/>
    <col min="9291" max="9291" width="12.85546875" style="2" customWidth="1"/>
    <col min="9292" max="9292" width="9.140625" style="2"/>
    <col min="9293" max="9293" width="14" style="2" customWidth="1"/>
    <col min="9294" max="9295" width="12.85546875" style="2" customWidth="1"/>
    <col min="9296" max="9296" width="14" style="2" customWidth="1"/>
    <col min="9297" max="9298" width="12.85546875" style="2" customWidth="1"/>
    <col min="9299" max="9300" width="14" style="2" customWidth="1"/>
    <col min="9301" max="9301" width="12.85546875" style="2" customWidth="1"/>
    <col min="9302" max="9302" width="9.140625" style="2"/>
    <col min="9303" max="9303" width="14" style="2" customWidth="1"/>
    <col min="9304" max="9305" width="12.85546875" style="2" customWidth="1"/>
    <col min="9306" max="9306" width="14" style="2" customWidth="1"/>
    <col min="9307" max="9308" width="12.85546875" style="2" customWidth="1"/>
    <col min="9309" max="9310" width="14" style="2" customWidth="1"/>
    <col min="9311" max="9312" width="12.85546875" style="2" customWidth="1"/>
    <col min="9313" max="9313" width="14" style="2" customWidth="1"/>
    <col min="9314" max="9315" width="12.85546875" style="2" customWidth="1"/>
    <col min="9316" max="9316" width="14" style="2" customWidth="1"/>
    <col min="9317" max="9318" width="12.85546875" style="2" customWidth="1"/>
    <col min="9319" max="9320" width="14" style="2" customWidth="1"/>
    <col min="9321" max="9321" width="12.85546875" style="2" customWidth="1"/>
    <col min="9322" max="9322" width="9.140625" style="2"/>
    <col min="9323" max="9323" width="14" style="2" customWidth="1"/>
    <col min="9324" max="9325" width="12.85546875" style="2" customWidth="1"/>
    <col min="9326" max="9326" width="14" style="2" customWidth="1"/>
    <col min="9327" max="9328" width="12.85546875" style="2" customWidth="1"/>
    <col min="9329" max="9330" width="14" style="2" customWidth="1"/>
    <col min="9331" max="9331" width="12.85546875" style="2" customWidth="1"/>
    <col min="9332" max="9332" width="9.140625" style="2"/>
    <col min="9333" max="9334" width="14" style="2" customWidth="1"/>
    <col min="9335" max="9335" width="12.85546875" style="2" customWidth="1"/>
    <col min="9336" max="9337" width="14" style="2" customWidth="1"/>
    <col min="9338" max="9338" width="12.85546875" style="2" customWidth="1"/>
    <col min="9339" max="9339" width="14" style="2" customWidth="1"/>
    <col min="9340" max="9340" width="12.85546875" style="2" customWidth="1"/>
    <col min="9341" max="9341" width="14" style="2" customWidth="1"/>
    <col min="9342" max="9343" width="9.140625" style="2"/>
    <col min="9344" max="9345" width="14" style="2" customWidth="1"/>
    <col min="9346" max="9346" width="12.85546875" style="2" customWidth="1"/>
    <col min="9347" max="9347" width="14" style="2" customWidth="1"/>
    <col min="9348" max="9349" width="12.85546875" style="2" customWidth="1"/>
    <col min="9350" max="9351" width="14" style="2" customWidth="1"/>
    <col min="9352" max="9352" width="12.85546875" style="2" customWidth="1"/>
    <col min="9353" max="9354" width="9.140625" style="2"/>
    <col min="9355" max="9356" width="14" style="2" customWidth="1"/>
    <col min="9357" max="9357" width="12.85546875" style="2" customWidth="1"/>
    <col min="9358" max="9359" width="14" style="2" customWidth="1"/>
    <col min="9360" max="9360" width="12.85546875" style="2" customWidth="1"/>
    <col min="9361" max="9362" width="14" style="2" customWidth="1"/>
    <col min="9363" max="9363" width="12.85546875" style="2" customWidth="1"/>
    <col min="9364" max="9365" width="9.140625" style="2"/>
    <col min="9366" max="9367" width="14" style="2" customWidth="1"/>
    <col min="9368" max="9368" width="12.85546875" style="2" customWidth="1"/>
    <col min="9369" max="9370" width="14" style="2" customWidth="1"/>
    <col min="9371" max="9372" width="12.85546875" style="2" customWidth="1"/>
    <col min="9373" max="9373" width="14" style="2" customWidth="1"/>
    <col min="9374" max="9374" width="12.85546875" style="2" customWidth="1"/>
    <col min="9375" max="9376" width="9.140625" style="2"/>
    <col min="9377" max="9377" width="9.7109375" style="2" customWidth="1"/>
    <col min="9378" max="9421" width="9.140625" style="2"/>
    <col min="9422" max="9422" width="11" style="2" customWidth="1"/>
    <col min="9423" max="9431" width="9.140625" style="2"/>
    <col min="9432" max="9432" width="10.85546875" style="2" customWidth="1"/>
    <col min="9433" max="9441" width="9.140625" style="2"/>
    <col min="9442" max="9442" width="13.85546875" style="2" customWidth="1"/>
    <col min="9443" max="9473" width="9.140625" style="2"/>
    <col min="9474" max="9476" width="12.85546875" style="2" bestFit="1" customWidth="1"/>
    <col min="9477" max="9478" width="9.140625" style="2"/>
    <col min="9479" max="9480" width="14" style="2" customWidth="1"/>
    <col min="9481" max="9481" width="12.85546875" style="2" customWidth="1"/>
    <col min="9482" max="9545" width="9.140625" style="2"/>
    <col min="9546" max="9546" width="14" style="2" customWidth="1"/>
    <col min="9547" max="9547" width="12.85546875" style="2" customWidth="1"/>
    <col min="9548" max="9548" width="9.140625" style="2"/>
    <col min="9549" max="9549" width="14" style="2" customWidth="1"/>
    <col min="9550" max="9551" width="12.85546875" style="2" customWidth="1"/>
    <col min="9552" max="9552" width="14" style="2" customWidth="1"/>
    <col min="9553" max="9554" width="12.85546875" style="2" customWidth="1"/>
    <col min="9555" max="9556" width="14" style="2" customWidth="1"/>
    <col min="9557" max="9557" width="12.85546875" style="2" customWidth="1"/>
    <col min="9558" max="9558" width="9.140625" style="2"/>
    <col min="9559" max="9559" width="14" style="2" customWidth="1"/>
    <col min="9560" max="9561" width="12.85546875" style="2" customWidth="1"/>
    <col min="9562" max="9562" width="14" style="2" customWidth="1"/>
    <col min="9563" max="9564" width="12.85546875" style="2" customWidth="1"/>
    <col min="9565" max="9566" width="14" style="2" customWidth="1"/>
    <col min="9567" max="9568" width="12.85546875" style="2" customWidth="1"/>
    <col min="9569" max="9569" width="14" style="2" customWidth="1"/>
    <col min="9570" max="9571" width="12.85546875" style="2" customWidth="1"/>
    <col min="9572" max="9572" width="14" style="2" customWidth="1"/>
    <col min="9573" max="9574" width="12.85546875" style="2" customWidth="1"/>
    <col min="9575" max="9576" width="14" style="2" customWidth="1"/>
    <col min="9577" max="9577" width="12.85546875" style="2" customWidth="1"/>
    <col min="9578" max="9578" width="9.140625" style="2"/>
    <col min="9579" max="9579" width="14" style="2" customWidth="1"/>
    <col min="9580" max="9581" width="12.85546875" style="2" customWidth="1"/>
    <col min="9582" max="9582" width="14" style="2" customWidth="1"/>
    <col min="9583" max="9584" width="12.85546875" style="2" customWidth="1"/>
    <col min="9585" max="9586" width="14" style="2" customWidth="1"/>
    <col min="9587" max="9587" width="12.85546875" style="2" customWidth="1"/>
    <col min="9588" max="9588" width="9.140625" style="2"/>
    <col min="9589" max="9590" width="14" style="2" customWidth="1"/>
    <col min="9591" max="9591" width="12.85546875" style="2" customWidth="1"/>
    <col min="9592" max="9593" width="14" style="2" customWidth="1"/>
    <col min="9594" max="9594" width="12.85546875" style="2" customWidth="1"/>
    <col min="9595" max="9595" width="14" style="2" customWidth="1"/>
    <col min="9596" max="9596" width="12.85546875" style="2" customWidth="1"/>
    <col min="9597" max="9597" width="14" style="2" customWidth="1"/>
    <col min="9598" max="9599" width="9.140625" style="2"/>
    <col min="9600" max="9601" width="14" style="2" customWidth="1"/>
    <col min="9602" max="9602" width="12.85546875" style="2" customWidth="1"/>
    <col min="9603" max="9603" width="14" style="2" customWidth="1"/>
    <col min="9604" max="9605" width="12.85546875" style="2" customWidth="1"/>
    <col min="9606" max="9607" width="14" style="2" customWidth="1"/>
    <col min="9608" max="9608" width="12.85546875" style="2" customWidth="1"/>
    <col min="9609" max="9610" width="9.140625" style="2"/>
    <col min="9611" max="9612" width="14" style="2" customWidth="1"/>
    <col min="9613" max="9613" width="12.85546875" style="2" customWidth="1"/>
    <col min="9614" max="9615" width="14" style="2" customWidth="1"/>
    <col min="9616" max="9616" width="12.85546875" style="2" customWidth="1"/>
    <col min="9617" max="9618" width="14" style="2" customWidth="1"/>
    <col min="9619" max="9619" width="12.85546875" style="2" customWidth="1"/>
    <col min="9620" max="9621" width="9.140625" style="2"/>
    <col min="9622" max="9623" width="14" style="2" customWidth="1"/>
    <col min="9624" max="9624" width="12.85546875" style="2" customWidth="1"/>
    <col min="9625" max="9626" width="14" style="2" customWidth="1"/>
    <col min="9627" max="9628" width="12.85546875" style="2" customWidth="1"/>
    <col min="9629" max="9629" width="14" style="2" customWidth="1"/>
    <col min="9630" max="9630" width="12.85546875" style="2" customWidth="1"/>
    <col min="9631" max="9632" width="9.140625" style="2"/>
    <col min="9633" max="9633" width="9.7109375" style="2" customWidth="1"/>
    <col min="9634" max="9677" width="9.140625" style="2"/>
    <col min="9678" max="9678" width="11" style="2" customWidth="1"/>
    <col min="9679" max="9687" width="9.140625" style="2"/>
    <col min="9688" max="9688" width="10.85546875" style="2" customWidth="1"/>
    <col min="9689" max="9697" width="9.140625" style="2"/>
    <col min="9698" max="9698" width="13.85546875" style="2" customWidth="1"/>
    <col min="9699" max="9729" width="9.140625" style="2"/>
    <col min="9730" max="9732" width="12.85546875" style="2" bestFit="1" customWidth="1"/>
    <col min="9733" max="9734" width="9.140625" style="2"/>
    <col min="9735" max="9736" width="14" style="2" customWidth="1"/>
    <col min="9737" max="9737" width="12.85546875" style="2" customWidth="1"/>
    <col min="9738" max="9801" width="9.140625" style="2"/>
    <col min="9802" max="9802" width="14" style="2" customWidth="1"/>
    <col min="9803" max="9803" width="12.85546875" style="2" customWidth="1"/>
    <col min="9804" max="9804" width="9.140625" style="2"/>
    <col min="9805" max="9805" width="14" style="2" customWidth="1"/>
    <col min="9806" max="9807" width="12.85546875" style="2" customWidth="1"/>
    <col min="9808" max="9808" width="14" style="2" customWidth="1"/>
    <col min="9809" max="9810" width="12.85546875" style="2" customWidth="1"/>
    <col min="9811" max="9812" width="14" style="2" customWidth="1"/>
    <col min="9813" max="9813" width="12.85546875" style="2" customWidth="1"/>
    <col min="9814" max="9814" width="9.140625" style="2"/>
    <col min="9815" max="9815" width="14" style="2" customWidth="1"/>
    <col min="9816" max="9817" width="12.85546875" style="2" customWidth="1"/>
    <col min="9818" max="9818" width="14" style="2" customWidth="1"/>
    <col min="9819" max="9820" width="12.85546875" style="2" customWidth="1"/>
    <col min="9821" max="9822" width="14" style="2" customWidth="1"/>
    <col min="9823" max="9824" width="12.85546875" style="2" customWidth="1"/>
    <col min="9825" max="9825" width="14" style="2" customWidth="1"/>
    <col min="9826" max="9827" width="12.85546875" style="2" customWidth="1"/>
    <col min="9828" max="9828" width="14" style="2" customWidth="1"/>
    <col min="9829" max="9830" width="12.85546875" style="2" customWidth="1"/>
    <col min="9831" max="9832" width="14" style="2" customWidth="1"/>
    <col min="9833" max="9833" width="12.85546875" style="2" customWidth="1"/>
    <col min="9834" max="9834" width="9.140625" style="2"/>
    <col min="9835" max="9835" width="14" style="2" customWidth="1"/>
    <col min="9836" max="9837" width="12.85546875" style="2" customWidth="1"/>
    <col min="9838" max="9838" width="14" style="2" customWidth="1"/>
    <col min="9839" max="9840" width="12.85546875" style="2" customWidth="1"/>
    <col min="9841" max="9842" width="14" style="2" customWidth="1"/>
    <col min="9843" max="9843" width="12.85546875" style="2" customWidth="1"/>
    <col min="9844" max="9844" width="9.140625" style="2"/>
    <col min="9845" max="9846" width="14" style="2" customWidth="1"/>
    <col min="9847" max="9847" width="12.85546875" style="2" customWidth="1"/>
    <col min="9848" max="9849" width="14" style="2" customWidth="1"/>
    <col min="9850" max="9850" width="12.85546875" style="2" customWidth="1"/>
    <col min="9851" max="9851" width="14" style="2" customWidth="1"/>
    <col min="9852" max="9852" width="12.85546875" style="2" customWidth="1"/>
    <col min="9853" max="9853" width="14" style="2" customWidth="1"/>
    <col min="9854" max="9855" width="9.140625" style="2"/>
    <col min="9856" max="9857" width="14" style="2" customWidth="1"/>
    <col min="9858" max="9858" width="12.85546875" style="2" customWidth="1"/>
    <col min="9859" max="9859" width="14" style="2" customWidth="1"/>
    <col min="9860" max="9861" width="12.85546875" style="2" customWidth="1"/>
    <col min="9862" max="9863" width="14" style="2" customWidth="1"/>
    <col min="9864" max="9864" width="12.85546875" style="2" customWidth="1"/>
    <col min="9865" max="9866" width="9.140625" style="2"/>
    <col min="9867" max="9868" width="14" style="2" customWidth="1"/>
    <col min="9869" max="9869" width="12.85546875" style="2" customWidth="1"/>
    <col min="9870" max="9871" width="14" style="2" customWidth="1"/>
    <col min="9872" max="9872" width="12.85546875" style="2" customWidth="1"/>
    <col min="9873" max="9874" width="14" style="2" customWidth="1"/>
    <col min="9875" max="9875" width="12.85546875" style="2" customWidth="1"/>
    <col min="9876" max="9877" width="9.140625" style="2"/>
    <col min="9878" max="9879" width="14" style="2" customWidth="1"/>
    <col min="9880" max="9880" width="12.85546875" style="2" customWidth="1"/>
    <col min="9881" max="9882" width="14" style="2" customWidth="1"/>
    <col min="9883" max="9884" width="12.85546875" style="2" customWidth="1"/>
    <col min="9885" max="9885" width="14" style="2" customWidth="1"/>
    <col min="9886" max="9886" width="12.85546875" style="2" customWidth="1"/>
    <col min="9887" max="9888" width="9.140625" style="2"/>
    <col min="9889" max="9889" width="9.7109375" style="2" customWidth="1"/>
    <col min="9890" max="9933" width="9.140625" style="2"/>
    <col min="9934" max="9934" width="11" style="2" customWidth="1"/>
    <col min="9935" max="9943" width="9.140625" style="2"/>
    <col min="9944" max="9944" width="10.85546875" style="2" customWidth="1"/>
    <col min="9945" max="9953" width="9.140625" style="2"/>
    <col min="9954" max="9954" width="13.85546875" style="2" customWidth="1"/>
    <col min="9955" max="9985" width="9.140625" style="2"/>
    <col min="9986" max="9988" width="12.85546875" style="2" bestFit="1" customWidth="1"/>
    <col min="9989" max="9990" width="9.140625" style="2"/>
    <col min="9991" max="9992" width="14" style="2" customWidth="1"/>
    <col min="9993" max="9993" width="12.85546875" style="2" customWidth="1"/>
    <col min="9994" max="10057" width="9.140625" style="2"/>
    <col min="10058" max="10058" width="14" style="2" customWidth="1"/>
    <col min="10059" max="10059" width="12.85546875" style="2" customWidth="1"/>
    <col min="10060" max="10060" width="9.140625" style="2"/>
    <col min="10061" max="10061" width="14" style="2" customWidth="1"/>
    <col min="10062" max="10063" width="12.85546875" style="2" customWidth="1"/>
    <col min="10064" max="10064" width="14" style="2" customWidth="1"/>
    <col min="10065" max="10066" width="12.85546875" style="2" customWidth="1"/>
    <col min="10067" max="10068" width="14" style="2" customWidth="1"/>
    <col min="10069" max="10069" width="12.85546875" style="2" customWidth="1"/>
    <col min="10070" max="10070" width="9.140625" style="2"/>
    <col min="10071" max="10071" width="14" style="2" customWidth="1"/>
    <col min="10072" max="10073" width="12.85546875" style="2" customWidth="1"/>
    <col min="10074" max="10074" width="14" style="2" customWidth="1"/>
    <col min="10075" max="10076" width="12.85546875" style="2" customWidth="1"/>
    <col min="10077" max="10078" width="14" style="2" customWidth="1"/>
    <col min="10079" max="10080" width="12.85546875" style="2" customWidth="1"/>
    <col min="10081" max="10081" width="14" style="2" customWidth="1"/>
    <col min="10082" max="10083" width="12.85546875" style="2" customWidth="1"/>
    <col min="10084" max="10084" width="14" style="2" customWidth="1"/>
    <col min="10085" max="10086" width="12.85546875" style="2" customWidth="1"/>
    <col min="10087" max="10088" width="14" style="2" customWidth="1"/>
    <col min="10089" max="10089" width="12.85546875" style="2" customWidth="1"/>
    <col min="10090" max="10090" width="9.140625" style="2"/>
    <col min="10091" max="10091" width="14" style="2" customWidth="1"/>
    <col min="10092" max="10093" width="12.85546875" style="2" customWidth="1"/>
    <col min="10094" max="10094" width="14" style="2" customWidth="1"/>
    <col min="10095" max="10096" width="12.85546875" style="2" customWidth="1"/>
    <col min="10097" max="10098" width="14" style="2" customWidth="1"/>
    <col min="10099" max="10099" width="12.85546875" style="2" customWidth="1"/>
    <col min="10100" max="10100" width="9.140625" style="2"/>
    <col min="10101" max="10102" width="14" style="2" customWidth="1"/>
    <col min="10103" max="10103" width="12.85546875" style="2" customWidth="1"/>
    <col min="10104" max="10105" width="14" style="2" customWidth="1"/>
    <col min="10106" max="10106" width="12.85546875" style="2" customWidth="1"/>
    <col min="10107" max="10107" width="14" style="2" customWidth="1"/>
    <col min="10108" max="10108" width="12.85546875" style="2" customWidth="1"/>
    <col min="10109" max="10109" width="14" style="2" customWidth="1"/>
    <col min="10110" max="10111" width="9.140625" style="2"/>
    <col min="10112" max="10113" width="14" style="2" customWidth="1"/>
    <col min="10114" max="10114" width="12.85546875" style="2" customWidth="1"/>
    <col min="10115" max="10115" width="14" style="2" customWidth="1"/>
    <col min="10116" max="10117" width="12.85546875" style="2" customWidth="1"/>
    <col min="10118" max="10119" width="14" style="2" customWidth="1"/>
    <col min="10120" max="10120" width="12.85546875" style="2" customWidth="1"/>
    <col min="10121" max="10122" width="9.140625" style="2"/>
    <col min="10123" max="10124" width="14" style="2" customWidth="1"/>
    <col min="10125" max="10125" width="12.85546875" style="2" customWidth="1"/>
    <col min="10126" max="10127" width="14" style="2" customWidth="1"/>
    <col min="10128" max="10128" width="12.85546875" style="2" customWidth="1"/>
    <col min="10129" max="10130" width="14" style="2" customWidth="1"/>
    <col min="10131" max="10131" width="12.85546875" style="2" customWidth="1"/>
    <col min="10132" max="10133" width="9.140625" style="2"/>
    <col min="10134" max="10135" width="14" style="2" customWidth="1"/>
    <col min="10136" max="10136" width="12.85546875" style="2" customWidth="1"/>
    <col min="10137" max="10138" width="14" style="2" customWidth="1"/>
    <col min="10139" max="10140" width="12.85546875" style="2" customWidth="1"/>
    <col min="10141" max="10141" width="14" style="2" customWidth="1"/>
    <col min="10142" max="10142" width="12.85546875" style="2" customWidth="1"/>
    <col min="10143" max="10144" width="9.140625" style="2"/>
    <col min="10145" max="10145" width="9.7109375" style="2" customWidth="1"/>
    <col min="10146" max="10189" width="9.140625" style="2"/>
    <col min="10190" max="10190" width="11" style="2" customWidth="1"/>
    <col min="10191" max="10199" width="9.140625" style="2"/>
    <col min="10200" max="10200" width="10.85546875" style="2" customWidth="1"/>
    <col min="10201" max="10209" width="9.140625" style="2"/>
    <col min="10210" max="10210" width="13.85546875" style="2" customWidth="1"/>
    <col min="10211" max="10241" width="9.140625" style="2"/>
    <col min="10242" max="10244" width="12.85546875" style="2" bestFit="1" customWidth="1"/>
    <col min="10245" max="10246" width="9.140625" style="2"/>
    <col min="10247" max="10248" width="14" style="2" customWidth="1"/>
    <col min="10249" max="10249" width="12.85546875" style="2" customWidth="1"/>
    <col min="10250" max="10313" width="9.140625" style="2"/>
    <col min="10314" max="10314" width="14" style="2" customWidth="1"/>
    <col min="10315" max="10315" width="12.85546875" style="2" customWidth="1"/>
    <col min="10316" max="10316" width="9.140625" style="2"/>
    <col min="10317" max="10317" width="14" style="2" customWidth="1"/>
    <col min="10318" max="10319" width="12.85546875" style="2" customWidth="1"/>
    <col min="10320" max="10320" width="14" style="2" customWidth="1"/>
    <col min="10321" max="10322" width="12.85546875" style="2" customWidth="1"/>
    <col min="10323" max="10324" width="14" style="2" customWidth="1"/>
    <col min="10325" max="10325" width="12.85546875" style="2" customWidth="1"/>
    <col min="10326" max="10326" width="9.140625" style="2"/>
    <col min="10327" max="10327" width="14" style="2" customWidth="1"/>
    <col min="10328" max="10329" width="12.85546875" style="2" customWidth="1"/>
    <col min="10330" max="10330" width="14" style="2" customWidth="1"/>
    <col min="10331" max="10332" width="12.85546875" style="2" customWidth="1"/>
    <col min="10333" max="10334" width="14" style="2" customWidth="1"/>
    <col min="10335" max="10336" width="12.85546875" style="2" customWidth="1"/>
    <col min="10337" max="10337" width="14" style="2" customWidth="1"/>
    <col min="10338" max="10339" width="12.85546875" style="2" customWidth="1"/>
    <col min="10340" max="10340" width="14" style="2" customWidth="1"/>
    <col min="10341" max="10342" width="12.85546875" style="2" customWidth="1"/>
    <col min="10343" max="10344" width="14" style="2" customWidth="1"/>
    <col min="10345" max="10345" width="12.85546875" style="2" customWidth="1"/>
    <col min="10346" max="10346" width="9.140625" style="2"/>
    <col min="10347" max="10347" width="14" style="2" customWidth="1"/>
    <col min="10348" max="10349" width="12.85546875" style="2" customWidth="1"/>
    <col min="10350" max="10350" width="14" style="2" customWidth="1"/>
    <col min="10351" max="10352" width="12.85546875" style="2" customWidth="1"/>
    <col min="10353" max="10354" width="14" style="2" customWidth="1"/>
    <col min="10355" max="10355" width="12.85546875" style="2" customWidth="1"/>
    <col min="10356" max="10356" width="9.140625" style="2"/>
    <col min="10357" max="10358" width="14" style="2" customWidth="1"/>
    <col min="10359" max="10359" width="12.85546875" style="2" customWidth="1"/>
    <col min="10360" max="10361" width="14" style="2" customWidth="1"/>
    <col min="10362" max="10362" width="12.85546875" style="2" customWidth="1"/>
    <col min="10363" max="10363" width="14" style="2" customWidth="1"/>
    <col min="10364" max="10364" width="12.85546875" style="2" customWidth="1"/>
    <col min="10365" max="10365" width="14" style="2" customWidth="1"/>
    <col min="10366" max="10367" width="9.140625" style="2"/>
    <col min="10368" max="10369" width="14" style="2" customWidth="1"/>
    <col min="10370" max="10370" width="12.85546875" style="2" customWidth="1"/>
    <col min="10371" max="10371" width="14" style="2" customWidth="1"/>
    <col min="10372" max="10373" width="12.85546875" style="2" customWidth="1"/>
    <col min="10374" max="10375" width="14" style="2" customWidth="1"/>
    <col min="10376" max="10376" width="12.85546875" style="2" customWidth="1"/>
    <col min="10377" max="10378" width="9.140625" style="2"/>
    <col min="10379" max="10380" width="14" style="2" customWidth="1"/>
    <col min="10381" max="10381" width="12.85546875" style="2" customWidth="1"/>
    <col min="10382" max="10383" width="14" style="2" customWidth="1"/>
    <col min="10384" max="10384" width="12.85546875" style="2" customWidth="1"/>
    <col min="10385" max="10386" width="14" style="2" customWidth="1"/>
    <col min="10387" max="10387" width="12.85546875" style="2" customWidth="1"/>
    <col min="10388" max="10389" width="9.140625" style="2"/>
    <col min="10390" max="10391" width="14" style="2" customWidth="1"/>
    <col min="10392" max="10392" width="12.85546875" style="2" customWidth="1"/>
    <col min="10393" max="10394" width="14" style="2" customWidth="1"/>
    <col min="10395" max="10396" width="12.85546875" style="2" customWidth="1"/>
    <col min="10397" max="10397" width="14" style="2" customWidth="1"/>
    <col min="10398" max="10398" width="12.85546875" style="2" customWidth="1"/>
    <col min="10399" max="10400" width="9.140625" style="2"/>
    <col min="10401" max="10401" width="9.7109375" style="2" customWidth="1"/>
    <col min="10402" max="10445" width="9.140625" style="2"/>
    <col min="10446" max="10446" width="11" style="2" customWidth="1"/>
    <col min="10447" max="10455" width="9.140625" style="2"/>
    <col min="10456" max="10456" width="10.85546875" style="2" customWidth="1"/>
    <col min="10457" max="10465" width="9.140625" style="2"/>
    <col min="10466" max="10466" width="13.85546875" style="2" customWidth="1"/>
    <col min="10467" max="10497" width="9.140625" style="2"/>
    <col min="10498" max="10500" width="12.85546875" style="2" bestFit="1" customWidth="1"/>
    <col min="10501" max="10502" width="9.140625" style="2"/>
    <col min="10503" max="10504" width="14" style="2" customWidth="1"/>
    <col min="10505" max="10505" width="12.85546875" style="2" customWidth="1"/>
    <col min="10506" max="10569" width="9.140625" style="2"/>
    <col min="10570" max="10570" width="14" style="2" customWidth="1"/>
    <col min="10571" max="10571" width="12.85546875" style="2" customWidth="1"/>
    <col min="10572" max="10572" width="9.140625" style="2"/>
    <col min="10573" max="10573" width="14" style="2" customWidth="1"/>
    <col min="10574" max="10575" width="12.85546875" style="2" customWidth="1"/>
    <col min="10576" max="10576" width="14" style="2" customWidth="1"/>
    <col min="10577" max="10578" width="12.85546875" style="2" customWidth="1"/>
    <col min="10579" max="10580" width="14" style="2" customWidth="1"/>
    <col min="10581" max="10581" width="12.85546875" style="2" customWidth="1"/>
    <col min="10582" max="10582" width="9.140625" style="2"/>
    <col min="10583" max="10583" width="14" style="2" customWidth="1"/>
    <col min="10584" max="10585" width="12.85546875" style="2" customWidth="1"/>
    <col min="10586" max="10586" width="14" style="2" customWidth="1"/>
    <col min="10587" max="10588" width="12.85546875" style="2" customWidth="1"/>
    <col min="10589" max="10590" width="14" style="2" customWidth="1"/>
    <col min="10591" max="10592" width="12.85546875" style="2" customWidth="1"/>
    <col min="10593" max="10593" width="14" style="2" customWidth="1"/>
    <col min="10594" max="10595" width="12.85546875" style="2" customWidth="1"/>
    <col min="10596" max="10596" width="14" style="2" customWidth="1"/>
    <col min="10597" max="10598" width="12.85546875" style="2" customWidth="1"/>
    <col min="10599" max="10600" width="14" style="2" customWidth="1"/>
    <col min="10601" max="10601" width="12.85546875" style="2" customWidth="1"/>
    <col min="10602" max="10602" width="9.140625" style="2"/>
    <col min="10603" max="10603" width="14" style="2" customWidth="1"/>
    <col min="10604" max="10605" width="12.85546875" style="2" customWidth="1"/>
    <col min="10606" max="10606" width="14" style="2" customWidth="1"/>
    <col min="10607" max="10608" width="12.85546875" style="2" customWidth="1"/>
    <col min="10609" max="10610" width="14" style="2" customWidth="1"/>
    <col min="10611" max="10611" width="12.85546875" style="2" customWidth="1"/>
    <col min="10612" max="10612" width="9.140625" style="2"/>
    <col min="10613" max="10614" width="14" style="2" customWidth="1"/>
    <col min="10615" max="10615" width="12.85546875" style="2" customWidth="1"/>
    <col min="10616" max="10617" width="14" style="2" customWidth="1"/>
    <col min="10618" max="10618" width="12.85546875" style="2" customWidth="1"/>
    <col min="10619" max="10619" width="14" style="2" customWidth="1"/>
    <col min="10620" max="10620" width="12.85546875" style="2" customWidth="1"/>
    <col min="10621" max="10621" width="14" style="2" customWidth="1"/>
    <col min="10622" max="10623" width="9.140625" style="2"/>
    <col min="10624" max="10625" width="14" style="2" customWidth="1"/>
    <col min="10626" max="10626" width="12.85546875" style="2" customWidth="1"/>
    <col min="10627" max="10627" width="14" style="2" customWidth="1"/>
    <col min="10628" max="10629" width="12.85546875" style="2" customWidth="1"/>
    <col min="10630" max="10631" width="14" style="2" customWidth="1"/>
    <col min="10632" max="10632" width="12.85546875" style="2" customWidth="1"/>
    <col min="10633" max="10634" width="9.140625" style="2"/>
    <col min="10635" max="10636" width="14" style="2" customWidth="1"/>
    <col min="10637" max="10637" width="12.85546875" style="2" customWidth="1"/>
    <col min="10638" max="10639" width="14" style="2" customWidth="1"/>
    <col min="10640" max="10640" width="12.85546875" style="2" customWidth="1"/>
    <col min="10641" max="10642" width="14" style="2" customWidth="1"/>
    <col min="10643" max="10643" width="12.85546875" style="2" customWidth="1"/>
    <col min="10644" max="10645" width="9.140625" style="2"/>
    <col min="10646" max="10647" width="14" style="2" customWidth="1"/>
    <col min="10648" max="10648" width="12.85546875" style="2" customWidth="1"/>
    <col min="10649" max="10650" width="14" style="2" customWidth="1"/>
    <col min="10651" max="10652" width="12.85546875" style="2" customWidth="1"/>
    <col min="10653" max="10653" width="14" style="2" customWidth="1"/>
    <col min="10654" max="10654" width="12.85546875" style="2" customWidth="1"/>
    <col min="10655" max="10656" width="9.140625" style="2"/>
    <col min="10657" max="10657" width="9.7109375" style="2" customWidth="1"/>
    <col min="10658" max="10701" width="9.140625" style="2"/>
    <col min="10702" max="10702" width="11" style="2" customWidth="1"/>
    <col min="10703" max="10711" width="9.140625" style="2"/>
    <col min="10712" max="10712" width="10.85546875" style="2" customWidth="1"/>
    <col min="10713" max="10721" width="9.140625" style="2"/>
    <col min="10722" max="10722" width="13.85546875" style="2" customWidth="1"/>
    <col min="10723" max="10753" width="9.140625" style="2"/>
    <col min="10754" max="10756" width="12.85546875" style="2" bestFit="1" customWidth="1"/>
    <col min="10757" max="10758" width="9.140625" style="2"/>
    <col min="10759" max="10760" width="14" style="2" customWidth="1"/>
    <col min="10761" max="10761" width="12.85546875" style="2" customWidth="1"/>
    <col min="10762" max="10825" width="9.140625" style="2"/>
    <col min="10826" max="10826" width="14" style="2" customWidth="1"/>
    <col min="10827" max="10827" width="12.85546875" style="2" customWidth="1"/>
    <col min="10828" max="10828" width="9.140625" style="2"/>
    <col min="10829" max="10829" width="14" style="2" customWidth="1"/>
    <col min="10830" max="10831" width="12.85546875" style="2" customWidth="1"/>
    <col min="10832" max="10832" width="14" style="2" customWidth="1"/>
    <col min="10833" max="10834" width="12.85546875" style="2" customWidth="1"/>
    <col min="10835" max="10836" width="14" style="2" customWidth="1"/>
    <col min="10837" max="10837" width="12.85546875" style="2" customWidth="1"/>
    <col min="10838" max="10838" width="9.140625" style="2"/>
    <col min="10839" max="10839" width="14" style="2" customWidth="1"/>
    <col min="10840" max="10841" width="12.85546875" style="2" customWidth="1"/>
    <col min="10842" max="10842" width="14" style="2" customWidth="1"/>
    <col min="10843" max="10844" width="12.85546875" style="2" customWidth="1"/>
    <col min="10845" max="10846" width="14" style="2" customWidth="1"/>
    <col min="10847" max="10848" width="12.85546875" style="2" customWidth="1"/>
    <col min="10849" max="10849" width="14" style="2" customWidth="1"/>
    <col min="10850" max="10851" width="12.85546875" style="2" customWidth="1"/>
    <col min="10852" max="10852" width="14" style="2" customWidth="1"/>
    <col min="10853" max="10854" width="12.85546875" style="2" customWidth="1"/>
    <col min="10855" max="10856" width="14" style="2" customWidth="1"/>
    <col min="10857" max="10857" width="12.85546875" style="2" customWidth="1"/>
    <col min="10858" max="10858" width="9.140625" style="2"/>
    <col min="10859" max="10859" width="14" style="2" customWidth="1"/>
    <col min="10860" max="10861" width="12.85546875" style="2" customWidth="1"/>
    <col min="10862" max="10862" width="14" style="2" customWidth="1"/>
    <col min="10863" max="10864" width="12.85546875" style="2" customWidth="1"/>
    <col min="10865" max="10866" width="14" style="2" customWidth="1"/>
    <col min="10867" max="10867" width="12.85546875" style="2" customWidth="1"/>
    <col min="10868" max="10868" width="9.140625" style="2"/>
    <col min="10869" max="10870" width="14" style="2" customWidth="1"/>
    <col min="10871" max="10871" width="12.85546875" style="2" customWidth="1"/>
    <col min="10872" max="10873" width="14" style="2" customWidth="1"/>
    <col min="10874" max="10874" width="12.85546875" style="2" customWidth="1"/>
    <col min="10875" max="10875" width="14" style="2" customWidth="1"/>
    <col min="10876" max="10876" width="12.85546875" style="2" customWidth="1"/>
    <col min="10877" max="10877" width="14" style="2" customWidth="1"/>
    <col min="10878" max="10879" width="9.140625" style="2"/>
    <col min="10880" max="10881" width="14" style="2" customWidth="1"/>
    <col min="10882" max="10882" width="12.85546875" style="2" customWidth="1"/>
    <col min="10883" max="10883" width="14" style="2" customWidth="1"/>
    <col min="10884" max="10885" width="12.85546875" style="2" customWidth="1"/>
    <col min="10886" max="10887" width="14" style="2" customWidth="1"/>
    <col min="10888" max="10888" width="12.85546875" style="2" customWidth="1"/>
    <col min="10889" max="10890" width="9.140625" style="2"/>
    <col min="10891" max="10892" width="14" style="2" customWidth="1"/>
    <col min="10893" max="10893" width="12.85546875" style="2" customWidth="1"/>
    <col min="10894" max="10895" width="14" style="2" customWidth="1"/>
    <col min="10896" max="10896" width="12.85546875" style="2" customWidth="1"/>
    <col min="10897" max="10898" width="14" style="2" customWidth="1"/>
    <col min="10899" max="10899" width="12.85546875" style="2" customWidth="1"/>
    <col min="10900" max="10901" width="9.140625" style="2"/>
    <col min="10902" max="10903" width="14" style="2" customWidth="1"/>
    <col min="10904" max="10904" width="12.85546875" style="2" customWidth="1"/>
    <col min="10905" max="10906" width="14" style="2" customWidth="1"/>
    <col min="10907" max="10908" width="12.85546875" style="2" customWidth="1"/>
    <col min="10909" max="10909" width="14" style="2" customWidth="1"/>
    <col min="10910" max="10910" width="12.85546875" style="2" customWidth="1"/>
    <col min="10911" max="10912" width="9.140625" style="2"/>
    <col min="10913" max="10913" width="9.7109375" style="2" customWidth="1"/>
    <col min="10914" max="10957" width="9.140625" style="2"/>
    <col min="10958" max="10958" width="11" style="2" customWidth="1"/>
    <col min="10959" max="10967" width="9.140625" style="2"/>
    <col min="10968" max="10968" width="10.85546875" style="2" customWidth="1"/>
    <col min="10969" max="10977" width="9.140625" style="2"/>
    <col min="10978" max="10978" width="13.85546875" style="2" customWidth="1"/>
    <col min="10979" max="11009" width="9.140625" style="2"/>
    <col min="11010" max="11012" width="12.85546875" style="2" bestFit="1" customWidth="1"/>
    <col min="11013" max="11014" width="9.140625" style="2"/>
    <col min="11015" max="11016" width="14" style="2" customWidth="1"/>
    <col min="11017" max="11017" width="12.85546875" style="2" customWidth="1"/>
    <col min="11018" max="11081" width="9.140625" style="2"/>
    <col min="11082" max="11082" width="14" style="2" customWidth="1"/>
    <col min="11083" max="11083" width="12.85546875" style="2" customWidth="1"/>
    <col min="11084" max="11084" width="9.140625" style="2"/>
    <col min="11085" max="11085" width="14" style="2" customWidth="1"/>
    <col min="11086" max="11087" width="12.85546875" style="2" customWidth="1"/>
    <col min="11088" max="11088" width="14" style="2" customWidth="1"/>
    <col min="11089" max="11090" width="12.85546875" style="2" customWidth="1"/>
    <col min="11091" max="11092" width="14" style="2" customWidth="1"/>
    <col min="11093" max="11093" width="12.85546875" style="2" customWidth="1"/>
    <col min="11094" max="11094" width="9.140625" style="2"/>
    <col min="11095" max="11095" width="14" style="2" customWidth="1"/>
    <col min="11096" max="11097" width="12.85546875" style="2" customWidth="1"/>
    <col min="11098" max="11098" width="14" style="2" customWidth="1"/>
    <col min="11099" max="11100" width="12.85546875" style="2" customWidth="1"/>
    <col min="11101" max="11102" width="14" style="2" customWidth="1"/>
    <col min="11103" max="11104" width="12.85546875" style="2" customWidth="1"/>
    <col min="11105" max="11105" width="14" style="2" customWidth="1"/>
    <col min="11106" max="11107" width="12.85546875" style="2" customWidth="1"/>
    <col min="11108" max="11108" width="14" style="2" customWidth="1"/>
    <col min="11109" max="11110" width="12.85546875" style="2" customWidth="1"/>
    <col min="11111" max="11112" width="14" style="2" customWidth="1"/>
    <col min="11113" max="11113" width="12.85546875" style="2" customWidth="1"/>
    <col min="11114" max="11114" width="9.140625" style="2"/>
    <col min="11115" max="11115" width="14" style="2" customWidth="1"/>
    <col min="11116" max="11117" width="12.85546875" style="2" customWidth="1"/>
    <col min="11118" max="11118" width="14" style="2" customWidth="1"/>
    <col min="11119" max="11120" width="12.85546875" style="2" customWidth="1"/>
    <col min="11121" max="11122" width="14" style="2" customWidth="1"/>
    <col min="11123" max="11123" width="12.85546875" style="2" customWidth="1"/>
    <col min="11124" max="11124" width="9.140625" style="2"/>
    <col min="11125" max="11126" width="14" style="2" customWidth="1"/>
    <col min="11127" max="11127" width="12.85546875" style="2" customWidth="1"/>
    <col min="11128" max="11129" width="14" style="2" customWidth="1"/>
    <col min="11130" max="11130" width="12.85546875" style="2" customWidth="1"/>
    <col min="11131" max="11131" width="14" style="2" customWidth="1"/>
    <col min="11132" max="11132" width="12.85546875" style="2" customWidth="1"/>
    <col min="11133" max="11133" width="14" style="2" customWidth="1"/>
    <col min="11134" max="11135" width="9.140625" style="2"/>
    <col min="11136" max="11137" width="14" style="2" customWidth="1"/>
    <col min="11138" max="11138" width="12.85546875" style="2" customWidth="1"/>
    <col min="11139" max="11139" width="14" style="2" customWidth="1"/>
    <col min="11140" max="11141" width="12.85546875" style="2" customWidth="1"/>
    <col min="11142" max="11143" width="14" style="2" customWidth="1"/>
    <col min="11144" max="11144" width="12.85546875" style="2" customWidth="1"/>
    <col min="11145" max="11146" width="9.140625" style="2"/>
    <col min="11147" max="11148" width="14" style="2" customWidth="1"/>
    <col min="11149" max="11149" width="12.85546875" style="2" customWidth="1"/>
    <col min="11150" max="11151" width="14" style="2" customWidth="1"/>
    <col min="11152" max="11152" width="12.85546875" style="2" customWidth="1"/>
    <col min="11153" max="11154" width="14" style="2" customWidth="1"/>
    <col min="11155" max="11155" width="12.85546875" style="2" customWidth="1"/>
    <col min="11156" max="11157" width="9.140625" style="2"/>
    <col min="11158" max="11159" width="14" style="2" customWidth="1"/>
    <col min="11160" max="11160" width="12.85546875" style="2" customWidth="1"/>
    <col min="11161" max="11162" width="14" style="2" customWidth="1"/>
    <col min="11163" max="11164" width="12.85546875" style="2" customWidth="1"/>
    <col min="11165" max="11165" width="14" style="2" customWidth="1"/>
    <col min="11166" max="11166" width="12.85546875" style="2" customWidth="1"/>
    <col min="11167" max="11168" width="9.140625" style="2"/>
    <col min="11169" max="11169" width="9.7109375" style="2" customWidth="1"/>
    <col min="11170" max="11213" width="9.140625" style="2"/>
    <col min="11214" max="11214" width="11" style="2" customWidth="1"/>
    <col min="11215" max="11223" width="9.140625" style="2"/>
    <col min="11224" max="11224" width="10.85546875" style="2" customWidth="1"/>
    <col min="11225" max="11233" width="9.140625" style="2"/>
    <col min="11234" max="11234" width="13.85546875" style="2" customWidth="1"/>
    <col min="11235" max="11265" width="9.140625" style="2"/>
    <col min="11266" max="11268" width="12.85546875" style="2" bestFit="1" customWidth="1"/>
    <col min="11269" max="11270" width="9.140625" style="2"/>
    <col min="11271" max="11272" width="14" style="2" customWidth="1"/>
    <col min="11273" max="11273" width="12.85546875" style="2" customWidth="1"/>
    <col min="11274" max="11337" width="9.140625" style="2"/>
    <col min="11338" max="11338" width="14" style="2" customWidth="1"/>
    <col min="11339" max="11339" width="12.85546875" style="2" customWidth="1"/>
    <col min="11340" max="11340" width="9.140625" style="2"/>
    <col min="11341" max="11341" width="14" style="2" customWidth="1"/>
    <col min="11342" max="11343" width="12.85546875" style="2" customWidth="1"/>
    <col min="11344" max="11344" width="14" style="2" customWidth="1"/>
    <col min="11345" max="11346" width="12.85546875" style="2" customWidth="1"/>
    <col min="11347" max="11348" width="14" style="2" customWidth="1"/>
    <col min="11349" max="11349" width="12.85546875" style="2" customWidth="1"/>
    <col min="11350" max="11350" width="9.140625" style="2"/>
    <col min="11351" max="11351" width="14" style="2" customWidth="1"/>
    <col min="11352" max="11353" width="12.85546875" style="2" customWidth="1"/>
    <col min="11354" max="11354" width="14" style="2" customWidth="1"/>
    <col min="11355" max="11356" width="12.85546875" style="2" customWidth="1"/>
    <col min="11357" max="11358" width="14" style="2" customWidth="1"/>
    <col min="11359" max="11360" width="12.85546875" style="2" customWidth="1"/>
    <col min="11361" max="11361" width="14" style="2" customWidth="1"/>
    <col min="11362" max="11363" width="12.85546875" style="2" customWidth="1"/>
    <col min="11364" max="11364" width="14" style="2" customWidth="1"/>
    <col min="11365" max="11366" width="12.85546875" style="2" customWidth="1"/>
    <col min="11367" max="11368" width="14" style="2" customWidth="1"/>
    <col min="11369" max="11369" width="12.85546875" style="2" customWidth="1"/>
    <col min="11370" max="11370" width="9.140625" style="2"/>
    <col min="11371" max="11371" width="14" style="2" customWidth="1"/>
    <col min="11372" max="11373" width="12.85546875" style="2" customWidth="1"/>
    <col min="11374" max="11374" width="14" style="2" customWidth="1"/>
    <col min="11375" max="11376" width="12.85546875" style="2" customWidth="1"/>
    <col min="11377" max="11378" width="14" style="2" customWidth="1"/>
    <col min="11379" max="11379" width="12.85546875" style="2" customWidth="1"/>
    <col min="11380" max="11380" width="9.140625" style="2"/>
    <col min="11381" max="11382" width="14" style="2" customWidth="1"/>
    <col min="11383" max="11383" width="12.85546875" style="2" customWidth="1"/>
    <col min="11384" max="11385" width="14" style="2" customWidth="1"/>
    <col min="11386" max="11386" width="12.85546875" style="2" customWidth="1"/>
    <col min="11387" max="11387" width="14" style="2" customWidth="1"/>
    <col min="11388" max="11388" width="12.85546875" style="2" customWidth="1"/>
    <col min="11389" max="11389" width="14" style="2" customWidth="1"/>
    <col min="11390" max="11391" width="9.140625" style="2"/>
    <col min="11392" max="11393" width="14" style="2" customWidth="1"/>
    <col min="11394" max="11394" width="12.85546875" style="2" customWidth="1"/>
    <col min="11395" max="11395" width="14" style="2" customWidth="1"/>
    <col min="11396" max="11397" width="12.85546875" style="2" customWidth="1"/>
    <col min="11398" max="11399" width="14" style="2" customWidth="1"/>
    <col min="11400" max="11400" width="12.85546875" style="2" customWidth="1"/>
    <col min="11401" max="11402" width="9.140625" style="2"/>
    <col min="11403" max="11404" width="14" style="2" customWidth="1"/>
    <col min="11405" max="11405" width="12.85546875" style="2" customWidth="1"/>
    <col min="11406" max="11407" width="14" style="2" customWidth="1"/>
    <col min="11408" max="11408" width="12.85546875" style="2" customWidth="1"/>
    <col min="11409" max="11410" width="14" style="2" customWidth="1"/>
    <col min="11411" max="11411" width="12.85546875" style="2" customWidth="1"/>
    <col min="11412" max="11413" width="9.140625" style="2"/>
    <col min="11414" max="11415" width="14" style="2" customWidth="1"/>
    <col min="11416" max="11416" width="12.85546875" style="2" customWidth="1"/>
    <col min="11417" max="11418" width="14" style="2" customWidth="1"/>
    <col min="11419" max="11420" width="12.85546875" style="2" customWidth="1"/>
    <col min="11421" max="11421" width="14" style="2" customWidth="1"/>
    <col min="11422" max="11422" width="12.85546875" style="2" customWidth="1"/>
    <col min="11423" max="11424" width="9.140625" style="2"/>
    <col min="11425" max="11425" width="9.7109375" style="2" customWidth="1"/>
    <col min="11426" max="11469" width="9.140625" style="2"/>
    <col min="11470" max="11470" width="11" style="2" customWidth="1"/>
    <col min="11471" max="11479" width="9.140625" style="2"/>
    <col min="11480" max="11480" width="10.85546875" style="2" customWidth="1"/>
    <col min="11481" max="11489" width="9.140625" style="2"/>
    <col min="11490" max="11490" width="13.85546875" style="2" customWidth="1"/>
    <col min="11491" max="11521" width="9.140625" style="2"/>
    <col min="11522" max="11524" width="12.85546875" style="2" bestFit="1" customWidth="1"/>
    <col min="11525" max="11526" width="9.140625" style="2"/>
    <col min="11527" max="11528" width="14" style="2" customWidth="1"/>
    <col min="11529" max="11529" width="12.85546875" style="2" customWidth="1"/>
    <col min="11530" max="11593" width="9.140625" style="2"/>
    <col min="11594" max="11594" width="14" style="2" customWidth="1"/>
    <col min="11595" max="11595" width="12.85546875" style="2" customWidth="1"/>
    <col min="11596" max="11596" width="9.140625" style="2"/>
    <col min="11597" max="11597" width="14" style="2" customWidth="1"/>
    <col min="11598" max="11599" width="12.85546875" style="2" customWidth="1"/>
    <col min="11600" max="11600" width="14" style="2" customWidth="1"/>
    <col min="11601" max="11602" width="12.85546875" style="2" customWidth="1"/>
    <col min="11603" max="11604" width="14" style="2" customWidth="1"/>
    <col min="11605" max="11605" width="12.85546875" style="2" customWidth="1"/>
    <col min="11606" max="11606" width="9.140625" style="2"/>
    <col min="11607" max="11607" width="14" style="2" customWidth="1"/>
    <col min="11608" max="11609" width="12.85546875" style="2" customWidth="1"/>
    <col min="11610" max="11610" width="14" style="2" customWidth="1"/>
    <col min="11611" max="11612" width="12.85546875" style="2" customWidth="1"/>
    <col min="11613" max="11614" width="14" style="2" customWidth="1"/>
    <col min="11615" max="11616" width="12.85546875" style="2" customWidth="1"/>
    <col min="11617" max="11617" width="14" style="2" customWidth="1"/>
    <col min="11618" max="11619" width="12.85546875" style="2" customWidth="1"/>
    <col min="11620" max="11620" width="14" style="2" customWidth="1"/>
    <col min="11621" max="11622" width="12.85546875" style="2" customWidth="1"/>
    <col min="11623" max="11624" width="14" style="2" customWidth="1"/>
    <col min="11625" max="11625" width="12.85546875" style="2" customWidth="1"/>
    <col min="11626" max="11626" width="9.140625" style="2"/>
    <col min="11627" max="11627" width="14" style="2" customWidth="1"/>
    <col min="11628" max="11629" width="12.85546875" style="2" customWidth="1"/>
    <col min="11630" max="11630" width="14" style="2" customWidth="1"/>
    <col min="11631" max="11632" width="12.85546875" style="2" customWidth="1"/>
    <col min="11633" max="11634" width="14" style="2" customWidth="1"/>
    <col min="11635" max="11635" width="12.85546875" style="2" customWidth="1"/>
    <col min="11636" max="11636" width="9.140625" style="2"/>
    <col min="11637" max="11638" width="14" style="2" customWidth="1"/>
    <col min="11639" max="11639" width="12.85546875" style="2" customWidth="1"/>
    <col min="11640" max="11641" width="14" style="2" customWidth="1"/>
    <col min="11642" max="11642" width="12.85546875" style="2" customWidth="1"/>
    <col min="11643" max="11643" width="14" style="2" customWidth="1"/>
    <col min="11644" max="11644" width="12.85546875" style="2" customWidth="1"/>
    <col min="11645" max="11645" width="14" style="2" customWidth="1"/>
    <col min="11646" max="11647" width="9.140625" style="2"/>
    <col min="11648" max="11649" width="14" style="2" customWidth="1"/>
    <col min="11650" max="11650" width="12.85546875" style="2" customWidth="1"/>
    <col min="11651" max="11651" width="14" style="2" customWidth="1"/>
    <col min="11652" max="11653" width="12.85546875" style="2" customWidth="1"/>
    <col min="11654" max="11655" width="14" style="2" customWidth="1"/>
    <col min="11656" max="11656" width="12.85546875" style="2" customWidth="1"/>
    <col min="11657" max="11658" width="9.140625" style="2"/>
    <col min="11659" max="11660" width="14" style="2" customWidth="1"/>
    <col min="11661" max="11661" width="12.85546875" style="2" customWidth="1"/>
    <col min="11662" max="11663" width="14" style="2" customWidth="1"/>
    <col min="11664" max="11664" width="12.85546875" style="2" customWidth="1"/>
    <col min="11665" max="11666" width="14" style="2" customWidth="1"/>
    <col min="11667" max="11667" width="12.85546875" style="2" customWidth="1"/>
    <col min="11668" max="11669" width="9.140625" style="2"/>
    <col min="11670" max="11671" width="14" style="2" customWidth="1"/>
    <col min="11672" max="11672" width="12.85546875" style="2" customWidth="1"/>
    <col min="11673" max="11674" width="14" style="2" customWidth="1"/>
    <col min="11675" max="11676" width="12.85546875" style="2" customWidth="1"/>
    <col min="11677" max="11677" width="14" style="2" customWidth="1"/>
    <col min="11678" max="11678" width="12.85546875" style="2" customWidth="1"/>
    <col min="11679" max="11680" width="9.140625" style="2"/>
    <col min="11681" max="11681" width="9.7109375" style="2" customWidth="1"/>
    <col min="11682" max="11725" width="9.140625" style="2"/>
    <col min="11726" max="11726" width="11" style="2" customWidth="1"/>
    <col min="11727" max="11735" width="9.140625" style="2"/>
    <col min="11736" max="11736" width="10.85546875" style="2" customWidth="1"/>
    <col min="11737" max="11745" width="9.140625" style="2"/>
    <col min="11746" max="11746" width="13.85546875" style="2" customWidth="1"/>
    <col min="11747" max="11777" width="9.140625" style="2"/>
    <col min="11778" max="11780" width="12.85546875" style="2" bestFit="1" customWidth="1"/>
    <col min="11781" max="11782" width="9.140625" style="2"/>
    <col min="11783" max="11784" width="14" style="2" customWidth="1"/>
    <col min="11785" max="11785" width="12.85546875" style="2" customWidth="1"/>
    <col min="11786" max="11849" width="9.140625" style="2"/>
    <col min="11850" max="11850" width="14" style="2" customWidth="1"/>
    <col min="11851" max="11851" width="12.85546875" style="2" customWidth="1"/>
    <col min="11852" max="11852" width="9.140625" style="2"/>
    <col min="11853" max="11853" width="14" style="2" customWidth="1"/>
    <col min="11854" max="11855" width="12.85546875" style="2" customWidth="1"/>
    <col min="11856" max="11856" width="14" style="2" customWidth="1"/>
    <col min="11857" max="11858" width="12.85546875" style="2" customWidth="1"/>
    <col min="11859" max="11860" width="14" style="2" customWidth="1"/>
    <col min="11861" max="11861" width="12.85546875" style="2" customWidth="1"/>
    <col min="11862" max="11862" width="9.140625" style="2"/>
    <col min="11863" max="11863" width="14" style="2" customWidth="1"/>
    <col min="11864" max="11865" width="12.85546875" style="2" customWidth="1"/>
    <col min="11866" max="11866" width="14" style="2" customWidth="1"/>
    <col min="11867" max="11868" width="12.85546875" style="2" customWidth="1"/>
    <col min="11869" max="11870" width="14" style="2" customWidth="1"/>
    <col min="11871" max="11872" width="12.85546875" style="2" customWidth="1"/>
    <col min="11873" max="11873" width="14" style="2" customWidth="1"/>
    <col min="11874" max="11875" width="12.85546875" style="2" customWidth="1"/>
    <col min="11876" max="11876" width="14" style="2" customWidth="1"/>
    <col min="11877" max="11878" width="12.85546875" style="2" customWidth="1"/>
    <col min="11879" max="11880" width="14" style="2" customWidth="1"/>
    <col min="11881" max="11881" width="12.85546875" style="2" customWidth="1"/>
    <col min="11882" max="11882" width="9.140625" style="2"/>
    <col min="11883" max="11883" width="14" style="2" customWidth="1"/>
    <col min="11884" max="11885" width="12.85546875" style="2" customWidth="1"/>
    <col min="11886" max="11886" width="14" style="2" customWidth="1"/>
    <col min="11887" max="11888" width="12.85546875" style="2" customWidth="1"/>
    <col min="11889" max="11890" width="14" style="2" customWidth="1"/>
    <col min="11891" max="11891" width="12.85546875" style="2" customWidth="1"/>
    <col min="11892" max="11892" width="9.140625" style="2"/>
    <col min="11893" max="11894" width="14" style="2" customWidth="1"/>
    <col min="11895" max="11895" width="12.85546875" style="2" customWidth="1"/>
    <col min="11896" max="11897" width="14" style="2" customWidth="1"/>
    <col min="11898" max="11898" width="12.85546875" style="2" customWidth="1"/>
    <col min="11899" max="11899" width="14" style="2" customWidth="1"/>
    <col min="11900" max="11900" width="12.85546875" style="2" customWidth="1"/>
    <col min="11901" max="11901" width="14" style="2" customWidth="1"/>
    <col min="11902" max="11903" width="9.140625" style="2"/>
    <col min="11904" max="11905" width="14" style="2" customWidth="1"/>
    <col min="11906" max="11906" width="12.85546875" style="2" customWidth="1"/>
    <col min="11907" max="11907" width="14" style="2" customWidth="1"/>
    <col min="11908" max="11909" width="12.85546875" style="2" customWidth="1"/>
    <col min="11910" max="11911" width="14" style="2" customWidth="1"/>
    <col min="11912" max="11912" width="12.85546875" style="2" customWidth="1"/>
    <col min="11913" max="11914" width="9.140625" style="2"/>
    <col min="11915" max="11916" width="14" style="2" customWidth="1"/>
    <col min="11917" max="11917" width="12.85546875" style="2" customWidth="1"/>
    <col min="11918" max="11919" width="14" style="2" customWidth="1"/>
    <col min="11920" max="11920" width="12.85546875" style="2" customWidth="1"/>
    <col min="11921" max="11922" width="14" style="2" customWidth="1"/>
    <col min="11923" max="11923" width="12.85546875" style="2" customWidth="1"/>
    <col min="11924" max="11925" width="9.140625" style="2"/>
    <col min="11926" max="11927" width="14" style="2" customWidth="1"/>
    <col min="11928" max="11928" width="12.85546875" style="2" customWidth="1"/>
    <col min="11929" max="11930" width="14" style="2" customWidth="1"/>
    <col min="11931" max="11932" width="12.85546875" style="2" customWidth="1"/>
    <col min="11933" max="11933" width="14" style="2" customWidth="1"/>
    <col min="11934" max="11934" width="12.85546875" style="2" customWidth="1"/>
    <col min="11935" max="11936" width="9.140625" style="2"/>
    <col min="11937" max="11937" width="9.7109375" style="2" customWidth="1"/>
    <col min="11938" max="11981" width="9.140625" style="2"/>
    <col min="11982" max="11982" width="11" style="2" customWidth="1"/>
    <col min="11983" max="11991" width="9.140625" style="2"/>
    <col min="11992" max="11992" width="10.85546875" style="2" customWidth="1"/>
    <col min="11993" max="12001" width="9.140625" style="2"/>
    <col min="12002" max="12002" width="13.85546875" style="2" customWidth="1"/>
    <col min="12003" max="12033" width="9.140625" style="2"/>
    <col min="12034" max="12036" width="12.85546875" style="2" bestFit="1" customWidth="1"/>
    <col min="12037" max="12038" width="9.140625" style="2"/>
    <col min="12039" max="12040" width="14" style="2" customWidth="1"/>
    <col min="12041" max="12041" width="12.85546875" style="2" customWidth="1"/>
    <col min="12042" max="12105" width="9.140625" style="2"/>
    <col min="12106" max="12106" width="14" style="2" customWidth="1"/>
    <col min="12107" max="12107" width="12.85546875" style="2" customWidth="1"/>
    <col min="12108" max="12108" width="9.140625" style="2"/>
    <col min="12109" max="12109" width="14" style="2" customWidth="1"/>
    <col min="12110" max="12111" width="12.85546875" style="2" customWidth="1"/>
    <col min="12112" max="12112" width="14" style="2" customWidth="1"/>
    <col min="12113" max="12114" width="12.85546875" style="2" customWidth="1"/>
    <col min="12115" max="12116" width="14" style="2" customWidth="1"/>
    <col min="12117" max="12117" width="12.85546875" style="2" customWidth="1"/>
    <col min="12118" max="12118" width="9.140625" style="2"/>
    <col min="12119" max="12119" width="14" style="2" customWidth="1"/>
    <col min="12120" max="12121" width="12.85546875" style="2" customWidth="1"/>
    <col min="12122" max="12122" width="14" style="2" customWidth="1"/>
    <col min="12123" max="12124" width="12.85546875" style="2" customWidth="1"/>
    <col min="12125" max="12126" width="14" style="2" customWidth="1"/>
    <col min="12127" max="12128" width="12.85546875" style="2" customWidth="1"/>
    <col min="12129" max="12129" width="14" style="2" customWidth="1"/>
    <col min="12130" max="12131" width="12.85546875" style="2" customWidth="1"/>
    <col min="12132" max="12132" width="14" style="2" customWidth="1"/>
    <col min="12133" max="12134" width="12.85546875" style="2" customWidth="1"/>
    <col min="12135" max="12136" width="14" style="2" customWidth="1"/>
    <col min="12137" max="12137" width="12.85546875" style="2" customWidth="1"/>
    <col min="12138" max="12138" width="9.140625" style="2"/>
    <col min="12139" max="12139" width="14" style="2" customWidth="1"/>
    <col min="12140" max="12141" width="12.85546875" style="2" customWidth="1"/>
    <col min="12142" max="12142" width="14" style="2" customWidth="1"/>
    <col min="12143" max="12144" width="12.85546875" style="2" customWidth="1"/>
    <col min="12145" max="12146" width="14" style="2" customWidth="1"/>
    <col min="12147" max="12147" width="12.85546875" style="2" customWidth="1"/>
    <col min="12148" max="12148" width="9.140625" style="2"/>
    <col min="12149" max="12150" width="14" style="2" customWidth="1"/>
    <col min="12151" max="12151" width="12.85546875" style="2" customWidth="1"/>
    <col min="12152" max="12153" width="14" style="2" customWidth="1"/>
    <col min="12154" max="12154" width="12.85546875" style="2" customWidth="1"/>
    <col min="12155" max="12155" width="14" style="2" customWidth="1"/>
    <col min="12156" max="12156" width="12.85546875" style="2" customWidth="1"/>
    <col min="12157" max="12157" width="14" style="2" customWidth="1"/>
    <col min="12158" max="12159" width="9.140625" style="2"/>
    <col min="12160" max="12161" width="14" style="2" customWidth="1"/>
    <col min="12162" max="12162" width="12.85546875" style="2" customWidth="1"/>
    <col min="12163" max="12163" width="14" style="2" customWidth="1"/>
    <col min="12164" max="12165" width="12.85546875" style="2" customWidth="1"/>
    <col min="12166" max="12167" width="14" style="2" customWidth="1"/>
    <col min="12168" max="12168" width="12.85546875" style="2" customWidth="1"/>
    <col min="12169" max="12170" width="9.140625" style="2"/>
    <col min="12171" max="12172" width="14" style="2" customWidth="1"/>
    <col min="12173" max="12173" width="12.85546875" style="2" customWidth="1"/>
    <col min="12174" max="12175" width="14" style="2" customWidth="1"/>
    <col min="12176" max="12176" width="12.85546875" style="2" customWidth="1"/>
    <col min="12177" max="12178" width="14" style="2" customWidth="1"/>
    <col min="12179" max="12179" width="12.85546875" style="2" customWidth="1"/>
    <col min="12180" max="12181" width="9.140625" style="2"/>
    <col min="12182" max="12183" width="14" style="2" customWidth="1"/>
    <col min="12184" max="12184" width="12.85546875" style="2" customWidth="1"/>
    <col min="12185" max="12186" width="14" style="2" customWidth="1"/>
    <col min="12187" max="12188" width="12.85546875" style="2" customWidth="1"/>
    <col min="12189" max="12189" width="14" style="2" customWidth="1"/>
    <col min="12190" max="12190" width="12.85546875" style="2" customWidth="1"/>
    <col min="12191" max="12192" width="9.140625" style="2"/>
    <col min="12193" max="12193" width="9.7109375" style="2" customWidth="1"/>
    <col min="12194" max="12237" width="9.140625" style="2"/>
    <col min="12238" max="12238" width="11" style="2" customWidth="1"/>
    <col min="12239" max="12247" width="9.140625" style="2"/>
    <col min="12248" max="12248" width="10.85546875" style="2" customWidth="1"/>
    <col min="12249" max="12257" width="9.140625" style="2"/>
    <col min="12258" max="12258" width="13.85546875" style="2" customWidth="1"/>
    <col min="12259" max="12289" width="9.140625" style="2"/>
    <col min="12290" max="12292" width="12.85546875" style="2" bestFit="1" customWidth="1"/>
    <col min="12293" max="12294" width="9.140625" style="2"/>
    <col min="12295" max="12296" width="14" style="2" customWidth="1"/>
    <col min="12297" max="12297" width="12.85546875" style="2" customWidth="1"/>
    <col min="12298" max="12361" width="9.140625" style="2"/>
    <col min="12362" max="12362" width="14" style="2" customWidth="1"/>
    <col min="12363" max="12363" width="12.85546875" style="2" customWidth="1"/>
    <col min="12364" max="12364" width="9.140625" style="2"/>
    <col min="12365" max="12365" width="14" style="2" customWidth="1"/>
    <col min="12366" max="12367" width="12.85546875" style="2" customWidth="1"/>
    <col min="12368" max="12368" width="14" style="2" customWidth="1"/>
    <col min="12369" max="12370" width="12.85546875" style="2" customWidth="1"/>
    <col min="12371" max="12372" width="14" style="2" customWidth="1"/>
    <col min="12373" max="12373" width="12.85546875" style="2" customWidth="1"/>
    <col min="12374" max="12374" width="9.140625" style="2"/>
    <col min="12375" max="12375" width="14" style="2" customWidth="1"/>
    <col min="12376" max="12377" width="12.85546875" style="2" customWidth="1"/>
    <col min="12378" max="12378" width="14" style="2" customWidth="1"/>
    <col min="12379" max="12380" width="12.85546875" style="2" customWidth="1"/>
    <col min="12381" max="12382" width="14" style="2" customWidth="1"/>
    <col min="12383" max="12384" width="12.85546875" style="2" customWidth="1"/>
    <col min="12385" max="12385" width="14" style="2" customWidth="1"/>
    <col min="12386" max="12387" width="12.85546875" style="2" customWidth="1"/>
    <col min="12388" max="12388" width="14" style="2" customWidth="1"/>
    <col min="12389" max="12390" width="12.85546875" style="2" customWidth="1"/>
    <col min="12391" max="12392" width="14" style="2" customWidth="1"/>
    <col min="12393" max="12393" width="12.85546875" style="2" customWidth="1"/>
    <col min="12394" max="12394" width="9.140625" style="2"/>
    <col min="12395" max="12395" width="14" style="2" customWidth="1"/>
    <col min="12396" max="12397" width="12.85546875" style="2" customWidth="1"/>
    <col min="12398" max="12398" width="14" style="2" customWidth="1"/>
    <col min="12399" max="12400" width="12.85546875" style="2" customWidth="1"/>
    <col min="12401" max="12402" width="14" style="2" customWidth="1"/>
    <col min="12403" max="12403" width="12.85546875" style="2" customWidth="1"/>
    <col min="12404" max="12404" width="9.140625" style="2"/>
    <col min="12405" max="12406" width="14" style="2" customWidth="1"/>
    <col min="12407" max="12407" width="12.85546875" style="2" customWidth="1"/>
    <col min="12408" max="12409" width="14" style="2" customWidth="1"/>
    <col min="12410" max="12410" width="12.85546875" style="2" customWidth="1"/>
    <col min="12411" max="12411" width="14" style="2" customWidth="1"/>
    <col min="12412" max="12412" width="12.85546875" style="2" customWidth="1"/>
    <col min="12413" max="12413" width="14" style="2" customWidth="1"/>
    <col min="12414" max="12415" width="9.140625" style="2"/>
    <col min="12416" max="12417" width="14" style="2" customWidth="1"/>
    <col min="12418" max="12418" width="12.85546875" style="2" customWidth="1"/>
    <col min="12419" max="12419" width="14" style="2" customWidth="1"/>
    <col min="12420" max="12421" width="12.85546875" style="2" customWidth="1"/>
    <col min="12422" max="12423" width="14" style="2" customWidth="1"/>
    <col min="12424" max="12424" width="12.85546875" style="2" customWidth="1"/>
    <col min="12425" max="12426" width="9.140625" style="2"/>
    <col min="12427" max="12428" width="14" style="2" customWidth="1"/>
    <col min="12429" max="12429" width="12.85546875" style="2" customWidth="1"/>
    <col min="12430" max="12431" width="14" style="2" customWidth="1"/>
    <col min="12432" max="12432" width="12.85546875" style="2" customWidth="1"/>
    <col min="12433" max="12434" width="14" style="2" customWidth="1"/>
    <col min="12435" max="12435" width="12.85546875" style="2" customWidth="1"/>
    <col min="12436" max="12437" width="9.140625" style="2"/>
    <col min="12438" max="12439" width="14" style="2" customWidth="1"/>
    <col min="12440" max="12440" width="12.85546875" style="2" customWidth="1"/>
    <col min="12441" max="12442" width="14" style="2" customWidth="1"/>
    <col min="12443" max="12444" width="12.85546875" style="2" customWidth="1"/>
    <col min="12445" max="12445" width="14" style="2" customWidth="1"/>
    <col min="12446" max="12446" width="12.85546875" style="2" customWidth="1"/>
    <col min="12447" max="12448" width="9.140625" style="2"/>
    <col min="12449" max="12449" width="9.7109375" style="2" customWidth="1"/>
    <col min="12450" max="12493" width="9.140625" style="2"/>
    <col min="12494" max="12494" width="11" style="2" customWidth="1"/>
    <col min="12495" max="12503" width="9.140625" style="2"/>
    <col min="12504" max="12504" width="10.85546875" style="2" customWidth="1"/>
    <col min="12505" max="12513" width="9.140625" style="2"/>
    <col min="12514" max="12514" width="13.85546875" style="2" customWidth="1"/>
    <col min="12515" max="12545" width="9.140625" style="2"/>
    <col min="12546" max="12548" width="12.85546875" style="2" bestFit="1" customWidth="1"/>
    <col min="12549" max="12550" width="9.140625" style="2"/>
    <col min="12551" max="12552" width="14" style="2" customWidth="1"/>
    <col min="12553" max="12553" width="12.85546875" style="2" customWidth="1"/>
    <col min="12554" max="12617" width="9.140625" style="2"/>
    <col min="12618" max="12618" width="14" style="2" customWidth="1"/>
    <col min="12619" max="12619" width="12.85546875" style="2" customWidth="1"/>
    <col min="12620" max="12620" width="9.140625" style="2"/>
    <col min="12621" max="12621" width="14" style="2" customWidth="1"/>
    <col min="12622" max="12623" width="12.85546875" style="2" customWidth="1"/>
    <col min="12624" max="12624" width="14" style="2" customWidth="1"/>
    <col min="12625" max="12626" width="12.85546875" style="2" customWidth="1"/>
    <col min="12627" max="12628" width="14" style="2" customWidth="1"/>
    <col min="12629" max="12629" width="12.85546875" style="2" customWidth="1"/>
    <col min="12630" max="12630" width="9.140625" style="2"/>
    <col min="12631" max="12631" width="14" style="2" customWidth="1"/>
    <col min="12632" max="12633" width="12.85546875" style="2" customWidth="1"/>
    <col min="12634" max="12634" width="14" style="2" customWidth="1"/>
    <col min="12635" max="12636" width="12.85546875" style="2" customWidth="1"/>
    <col min="12637" max="12638" width="14" style="2" customWidth="1"/>
    <col min="12639" max="12640" width="12.85546875" style="2" customWidth="1"/>
    <col min="12641" max="12641" width="14" style="2" customWidth="1"/>
    <col min="12642" max="12643" width="12.85546875" style="2" customWidth="1"/>
    <col min="12644" max="12644" width="14" style="2" customWidth="1"/>
    <col min="12645" max="12646" width="12.85546875" style="2" customWidth="1"/>
    <col min="12647" max="12648" width="14" style="2" customWidth="1"/>
    <col min="12649" max="12649" width="12.85546875" style="2" customWidth="1"/>
    <col min="12650" max="12650" width="9.140625" style="2"/>
    <col min="12651" max="12651" width="14" style="2" customWidth="1"/>
    <col min="12652" max="12653" width="12.85546875" style="2" customWidth="1"/>
    <col min="12654" max="12654" width="14" style="2" customWidth="1"/>
    <col min="12655" max="12656" width="12.85546875" style="2" customWidth="1"/>
    <col min="12657" max="12658" width="14" style="2" customWidth="1"/>
    <col min="12659" max="12659" width="12.85546875" style="2" customWidth="1"/>
    <col min="12660" max="12660" width="9.140625" style="2"/>
    <col min="12661" max="12662" width="14" style="2" customWidth="1"/>
    <col min="12663" max="12663" width="12.85546875" style="2" customWidth="1"/>
    <col min="12664" max="12665" width="14" style="2" customWidth="1"/>
    <col min="12666" max="12666" width="12.85546875" style="2" customWidth="1"/>
    <col min="12667" max="12667" width="14" style="2" customWidth="1"/>
    <col min="12668" max="12668" width="12.85546875" style="2" customWidth="1"/>
    <col min="12669" max="12669" width="14" style="2" customWidth="1"/>
    <col min="12670" max="12671" width="9.140625" style="2"/>
    <col min="12672" max="12673" width="14" style="2" customWidth="1"/>
    <col min="12674" max="12674" width="12.85546875" style="2" customWidth="1"/>
    <col min="12675" max="12675" width="14" style="2" customWidth="1"/>
    <col min="12676" max="12677" width="12.85546875" style="2" customWidth="1"/>
    <col min="12678" max="12679" width="14" style="2" customWidth="1"/>
    <col min="12680" max="12680" width="12.85546875" style="2" customWidth="1"/>
    <col min="12681" max="12682" width="9.140625" style="2"/>
    <col min="12683" max="12684" width="14" style="2" customWidth="1"/>
    <col min="12685" max="12685" width="12.85546875" style="2" customWidth="1"/>
    <col min="12686" max="12687" width="14" style="2" customWidth="1"/>
    <col min="12688" max="12688" width="12.85546875" style="2" customWidth="1"/>
    <col min="12689" max="12690" width="14" style="2" customWidth="1"/>
    <col min="12691" max="12691" width="12.85546875" style="2" customWidth="1"/>
    <col min="12692" max="12693" width="9.140625" style="2"/>
    <col min="12694" max="12695" width="14" style="2" customWidth="1"/>
    <col min="12696" max="12696" width="12.85546875" style="2" customWidth="1"/>
    <col min="12697" max="12698" width="14" style="2" customWidth="1"/>
    <col min="12699" max="12700" width="12.85546875" style="2" customWidth="1"/>
    <col min="12701" max="12701" width="14" style="2" customWidth="1"/>
    <col min="12702" max="12702" width="12.85546875" style="2" customWidth="1"/>
    <col min="12703" max="12704" width="9.140625" style="2"/>
    <col min="12705" max="12705" width="9.7109375" style="2" customWidth="1"/>
    <col min="12706" max="12749" width="9.140625" style="2"/>
    <col min="12750" max="12750" width="11" style="2" customWidth="1"/>
    <col min="12751" max="12759" width="9.140625" style="2"/>
    <col min="12760" max="12760" width="10.85546875" style="2" customWidth="1"/>
    <col min="12761" max="12769" width="9.140625" style="2"/>
    <col min="12770" max="12770" width="13.85546875" style="2" customWidth="1"/>
    <col min="12771" max="12801" width="9.140625" style="2"/>
    <col min="12802" max="12804" width="12.85546875" style="2" bestFit="1" customWidth="1"/>
    <col min="12805" max="12806" width="9.140625" style="2"/>
    <col min="12807" max="12808" width="14" style="2" customWidth="1"/>
    <col min="12809" max="12809" width="12.85546875" style="2" customWidth="1"/>
    <col min="12810" max="12873" width="9.140625" style="2"/>
    <col min="12874" max="12874" width="14" style="2" customWidth="1"/>
    <col min="12875" max="12875" width="12.85546875" style="2" customWidth="1"/>
    <col min="12876" max="12876" width="9.140625" style="2"/>
    <col min="12877" max="12877" width="14" style="2" customWidth="1"/>
    <col min="12878" max="12879" width="12.85546875" style="2" customWidth="1"/>
    <col min="12880" max="12880" width="14" style="2" customWidth="1"/>
    <col min="12881" max="12882" width="12.85546875" style="2" customWidth="1"/>
    <col min="12883" max="12884" width="14" style="2" customWidth="1"/>
    <col min="12885" max="12885" width="12.85546875" style="2" customWidth="1"/>
    <col min="12886" max="12886" width="9.140625" style="2"/>
    <col min="12887" max="12887" width="14" style="2" customWidth="1"/>
    <col min="12888" max="12889" width="12.85546875" style="2" customWidth="1"/>
    <col min="12890" max="12890" width="14" style="2" customWidth="1"/>
    <col min="12891" max="12892" width="12.85546875" style="2" customWidth="1"/>
    <col min="12893" max="12894" width="14" style="2" customWidth="1"/>
    <col min="12895" max="12896" width="12.85546875" style="2" customWidth="1"/>
    <col min="12897" max="12897" width="14" style="2" customWidth="1"/>
    <col min="12898" max="12899" width="12.85546875" style="2" customWidth="1"/>
    <col min="12900" max="12900" width="14" style="2" customWidth="1"/>
    <col min="12901" max="12902" width="12.85546875" style="2" customWidth="1"/>
    <col min="12903" max="12904" width="14" style="2" customWidth="1"/>
    <col min="12905" max="12905" width="12.85546875" style="2" customWidth="1"/>
    <col min="12906" max="12906" width="9.140625" style="2"/>
    <col min="12907" max="12907" width="14" style="2" customWidth="1"/>
    <col min="12908" max="12909" width="12.85546875" style="2" customWidth="1"/>
    <col min="12910" max="12910" width="14" style="2" customWidth="1"/>
    <col min="12911" max="12912" width="12.85546875" style="2" customWidth="1"/>
    <col min="12913" max="12914" width="14" style="2" customWidth="1"/>
    <col min="12915" max="12915" width="12.85546875" style="2" customWidth="1"/>
    <col min="12916" max="12916" width="9.140625" style="2"/>
    <col min="12917" max="12918" width="14" style="2" customWidth="1"/>
    <col min="12919" max="12919" width="12.85546875" style="2" customWidth="1"/>
    <col min="12920" max="12921" width="14" style="2" customWidth="1"/>
    <col min="12922" max="12922" width="12.85546875" style="2" customWidth="1"/>
    <col min="12923" max="12923" width="14" style="2" customWidth="1"/>
    <col min="12924" max="12924" width="12.85546875" style="2" customWidth="1"/>
    <col min="12925" max="12925" width="14" style="2" customWidth="1"/>
    <col min="12926" max="12927" width="9.140625" style="2"/>
    <col min="12928" max="12929" width="14" style="2" customWidth="1"/>
    <col min="12930" max="12930" width="12.85546875" style="2" customWidth="1"/>
    <col min="12931" max="12931" width="14" style="2" customWidth="1"/>
    <col min="12932" max="12933" width="12.85546875" style="2" customWidth="1"/>
    <col min="12934" max="12935" width="14" style="2" customWidth="1"/>
    <col min="12936" max="12936" width="12.85546875" style="2" customWidth="1"/>
    <col min="12937" max="12938" width="9.140625" style="2"/>
    <col min="12939" max="12940" width="14" style="2" customWidth="1"/>
    <col min="12941" max="12941" width="12.85546875" style="2" customWidth="1"/>
    <col min="12942" max="12943" width="14" style="2" customWidth="1"/>
    <col min="12944" max="12944" width="12.85546875" style="2" customWidth="1"/>
    <col min="12945" max="12946" width="14" style="2" customWidth="1"/>
    <col min="12947" max="12947" width="12.85546875" style="2" customWidth="1"/>
    <col min="12948" max="12949" width="9.140625" style="2"/>
    <col min="12950" max="12951" width="14" style="2" customWidth="1"/>
    <col min="12952" max="12952" width="12.85546875" style="2" customWidth="1"/>
    <col min="12953" max="12954" width="14" style="2" customWidth="1"/>
    <col min="12955" max="12956" width="12.85546875" style="2" customWidth="1"/>
    <col min="12957" max="12957" width="14" style="2" customWidth="1"/>
    <col min="12958" max="12958" width="12.85546875" style="2" customWidth="1"/>
    <col min="12959" max="12960" width="9.140625" style="2"/>
    <col min="12961" max="12961" width="9.7109375" style="2" customWidth="1"/>
    <col min="12962" max="13005" width="9.140625" style="2"/>
    <col min="13006" max="13006" width="11" style="2" customWidth="1"/>
    <col min="13007" max="13015" width="9.140625" style="2"/>
    <col min="13016" max="13016" width="10.85546875" style="2" customWidth="1"/>
    <col min="13017" max="13025" width="9.140625" style="2"/>
    <col min="13026" max="13026" width="13.85546875" style="2" customWidth="1"/>
    <col min="13027" max="13057" width="9.140625" style="2"/>
    <col min="13058" max="13060" width="12.85546875" style="2" bestFit="1" customWidth="1"/>
    <col min="13061" max="13062" width="9.140625" style="2"/>
    <col min="13063" max="13064" width="14" style="2" customWidth="1"/>
    <col min="13065" max="13065" width="12.85546875" style="2" customWidth="1"/>
    <col min="13066" max="13129" width="9.140625" style="2"/>
    <col min="13130" max="13130" width="14" style="2" customWidth="1"/>
    <col min="13131" max="13131" width="12.85546875" style="2" customWidth="1"/>
    <col min="13132" max="13132" width="9.140625" style="2"/>
    <col min="13133" max="13133" width="14" style="2" customWidth="1"/>
    <col min="13134" max="13135" width="12.85546875" style="2" customWidth="1"/>
    <col min="13136" max="13136" width="14" style="2" customWidth="1"/>
    <col min="13137" max="13138" width="12.85546875" style="2" customWidth="1"/>
    <col min="13139" max="13140" width="14" style="2" customWidth="1"/>
    <col min="13141" max="13141" width="12.85546875" style="2" customWidth="1"/>
    <col min="13142" max="13142" width="9.140625" style="2"/>
    <col min="13143" max="13143" width="14" style="2" customWidth="1"/>
    <col min="13144" max="13145" width="12.85546875" style="2" customWidth="1"/>
    <col min="13146" max="13146" width="14" style="2" customWidth="1"/>
    <col min="13147" max="13148" width="12.85546875" style="2" customWidth="1"/>
    <col min="13149" max="13150" width="14" style="2" customWidth="1"/>
    <col min="13151" max="13152" width="12.85546875" style="2" customWidth="1"/>
    <col min="13153" max="13153" width="14" style="2" customWidth="1"/>
    <col min="13154" max="13155" width="12.85546875" style="2" customWidth="1"/>
    <col min="13156" max="13156" width="14" style="2" customWidth="1"/>
    <col min="13157" max="13158" width="12.85546875" style="2" customWidth="1"/>
    <col min="13159" max="13160" width="14" style="2" customWidth="1"/>
    <col min="13161" max="13161" width="12.85546875" style="2" customWidth="1"/>
    <col min="13162" max="13162" width="9.140625" style="2"/>
    <col min="13163" max="13163" width="14" style="2" customWidth="1"/>
    <col min="13164" max="13165" width="12.85546875" style="2" customWidth="1"/>
    <col min="13166" max="13166" width="14" style="2" customWidth="1"/>
    <col min="13167" max="13168" width="12.85546875" style="2" customWidth="1"/>
    <col min="13169" max="13170" width="14" style="2" customWidth="1"/>
    <col min="13171" max="13171" width="12.85546875" style="2" customWidth="1"/>
    <col min="13172" max="13172" width="9.140625" style="2"/>
    <col min="13173" max="13174" width="14" style="2" customWidth="1"/>
    <col min="13175" max="13175" width="12.85546875" style="2" customWidth="1"/>
    <col min="13176" max="13177" width="14" style="2" customWidth="1"/>
    <col min="13178" max="13178" width="12.85546875" style="2" customWidth="1"/>
    <col min="13179" max="13179" width="14" style="2" customWidth="1"/>
    <col min="13180" max="13180" width="12.85546875" style="2" customWidth="1"/>
    <col min="13181" max="13181" width="14" style="2" customWidth="1"/>
    <col min="13182" max="13183" width="9.140625" style="2"/>
    <col min="13184" max="13185" width="14" style="2" customWidth="1"/>
    <col min="13186" max="13186" width="12.85546875" style="2" customWidth="1"/>
    <col min="13187" max="13187" width="14" style="2" customWidth="1"/>
    <col min="13188" max="13189" width="12.85546875" style="2" customWidth="1"/>
    <col min="13190" max="13191" width="14" style="2" customWidth="1"/>
    <col min="13192" max="13192" width="12.85546875" style="2" customWidth="1"/>
    <col min="13193" max="13194" width="9.140625" style="2"/>
    <col min="13195" max="13196" width="14" style="2" customWidth="1"/>
    <col min="13197" max="13197" width="12.85546875" style="2" customWidth="1"/>
    <col min="13198" max="13199" width="14" style="2" customWidth="1"/>
    <col min="13200" max="13200" width="12.85546875" style="2" customWidth="1"/>
    <col min="13201" max="13202" width="14" style="2" customWidth="1"/>
    <col min="13203" max="13203" width="12.85546875" style="2" customWidth="1"/>
    <col min="13204" max="13205" width="9.140625" style="2"/>
    <col min="13206" max="13207" width="14" style="2" customWidth="1"/>
    <col min="13208" max="13208" width="12.85546875" style="2" customWidth="1"/>
    <col min="13209" max="13210" width="14" style="2" customWidth="1"/>
    <col min="13211" max="13212" width="12.85546875" style="2" customWidth="1"/>
    <col min="13213" max="13213" width="14" style="2" customWidth="1"/>
    <col min="13214" max="13214" width="12.85546875" style="2" customWidth="1"/>
    <col min="13215" max="13216" width="9.140625" style="2"/>
    <col min="13217" max="13217" width="9.7109375" style="2" customWidth="1"/>
    <col min="13218" max="13261" width="9.140625" style="2"/>
    <col min="13262" max="13262" width="11" style="2" customWidth="1"/>
    <col min="13263" max="13271" width="9.140625" style="2"/>
    <col min="13272" max="13272" width="10.85546875" style="2" customWidth="1"/>
    <col min="13273" max="13281" width="9.140625" style="2"/>
    <col min="13282" max="13282" width="13.85546875" style="2" customWidth="1"/>
    <col min="13283" max="13313" width="9.140625" style="2"/>
    <col min="13314" max="13316" width="12.85546875" style="2" bestFit="1" customWidth="1"/>
    <col min="13317" max="13318" width="9.140625" style="2"/>
    <col min="13319" max="13320" width="14" style="2" customWidth="1"/>
    <col min="13321" max="13321" width="12.85546875" style="2" customWidth="1"/>
    <col min="13322" max="13385" width="9.140625" style="2"/>
    <col min="13386" max="13386" width="14" style="2" customWidth="1"/>
    <col min="13387" max="13387" width="12.85546875" style="2" customWidth="1"/>
    <col min="13388" max="13388" width="9.140625" style="2"/>
    <col min="13389" max="13389" width="14" style="2" customWidth="1"/>
    <col min="13390" max="13391" width="12.85546875" style="2" customWidth="1"/>
    <col min="13392" max="13392" width="14" style="2" customWidth="1"/>
    <col min="13393" max="13394" width="12.85546875" style="2" customWidth="1"/>
    <col min="13395" max="13396" width="14" style="2" customWidth="1"/>
    <col min="13397" max="13397" width="12.85546875" style="2" customWidth="1"/>
    <col min="13398" max="13398" width="9.140625" style="2"/>
    <col min="13399" max="13399" width="14" style="2" customWidth="1"/>
    <col min="13400" max="13401" width="12.85546875" style="2" customWidth="1"/>
    <col min="13402" max="13402" width="14" style="2" customWidth="1"/>
    <col min="13403" max="13404" width="12.85546875" style="2" customWidth="1"/>
    <col min="13405" max="13406" width="14" style="2" customWidth="1"/>
    <col min="13407" max="13408" width="12.85546875" style="2" customWidth="1"/>
    <col min="13409" max="13409" width="14" style="2" customWidth="1"/>
    <col min="13410" max="13411" width="12.85546875" style="2" customWidth="1"/>
    <col min="13412" max="13412" width="14" style="2" customWidth="1"/>
    <col min="13413" max="13414" width="12.85546875" style="2" customWidth="1"/>
    <col min="13415" max="13416" width="14" style="2" customWidth="1"/>
    <col min="13417" max="13417" width="12.85546875" style="2" customWidth="1"/>
    <col min="13418" max="13418" width="9.140625" style="2"/>
    <col min="13419" max="13419" width="14" style="2" customWidth="1"/>
    <col min="13420" max="13421" width="12.85546875" style="2" customWidth="1"/>
    <col min="13422" max="13422" width="14" style="2" customWidth="1"/>
    <col min="13423" max="13424" width="12.85546875" style="2" customWidth="1"/>
    <col min="13425" max="13426" width="14" style="2" customWidth="1"/>
    <col min="13427" max="13427" width="12.85546875" style="2" customWidth="1"/>
    <col min="13428" max="13428" width="9.140625" style="2"/>
    <col min="13429" max="13430" width="14" style="2" customWidth="1"/>
    <col min="13431" max="13431" width="12.85546875" style="2" customWidth="1"/>
    <col min="13432" max="13433" width="14" style="2" customWidth="1"/>
    <col min="13434" max="13434" width="12.85546875" style="2" customWidth="1"/>
    <col min="13435" max="13435" width="14" style="2" customWidth="1"/>
    <col min="13436" max="13436" width="12.85546875" style="2" customWidth="1"/>
    <col min="13437" max="13437" width="14" style="2" customWidth="1"/>
    <col min="13438" max="13439" width="9.140625" style="2"/>
    <col min="13440" max="13441" width="14" style="2" customWidth="1"/>
    <col min="13442" max="13442" width="12.85546875" style="2" customWidth="1"/>
    <col min="13443" max="13443" width="14" style="2" customWidth="1"/>
    <col min="13444" max="13445" width="12.85546875" style="2" customWidth="1"/>
    <col min="13446" max="13447" width="14" style="2" customWidth="1"/>
    <col min="13448" max="13448" width="12.85546875" style="2" customWidth="1"/>
    <col min="13449" max="13450" width="9.140625" style="2"/>
    <col min="13451" max="13452" width="14" style="2" customWidth="1"/>
    <col min="13453" max="13453" width="12.85546875" style="2" customWidth="1"/>
    <col min="13454" max="13455" width="14" style="2" customWidth="1"/>
    <col min="13456" max="13456" width="12.85546875" style="2" customWidth="1"/>
    <col min="13457" max="13458" width="14" style="2" customWidth="1"/>
    <col min="13459" max="13459" width="12.85546875" style="2" customWidth="1"/>
    <col min="13460" max="13461" width="9.140625" style="2"/>
    <col min="13462" max="13463" width="14" style="2" customWidth="1"/>
    <col min="13464" max="13464" width="12.85546875" style="2" customWidth="1"/>
    <col min="13465" max="13466" width="14" style="2" customWidth="1"/>
    <col min="13467" max="13468" width="12.85546875" style="2" customWidth="1"/>
    <col min="13469" max="13469" width="14" style="2" customWidth="1"/>
    <col min="13470" max="13470" width="12.85546875" style="2" customWidth="1"/>
    <col min="13471" max="13472" width="9.140625" style="2"/>
    <col min="13473" max="13473" width="9.7109375" style="2" customWidth="1"/>
    <col min="13474" max="13517" width="9.140625" style="2"/>
    <col min="13518" max="13518" width="11" style="2" customWidth="1"/>
    <col min="13519" max="13527" width="9.140625" style="2"/>
    <col min="13528" max="13528" width="10.85546875" style="2" customWidth="1"/>
    <col min="13529" max="13537" width="9.140625" style="2"/>
    <col min="13538" max="13538" width="13.85546875" style="2" customWidth="1"/>
    <col min="13539" max="13569" width="9.140625" style="2"/>
    <col min="13570" max="13572" width="12.85546875" style="2" bestFit="1" customWidth="1"/>
    <col min="13573" max="13574" width="9.140625" style="2"/>
    <col min="13575" max="13576" width="14" style="2" customWidth="1"/>
    <col min="13577" max="13577" width="12.85546875" style="2" customWidth="1"/>
    <col min="13578" max="13641" width="9.140625" style="2"/>
    <col min="13642" max="13642" width="14" style="2" customWidth="1"/>
    <col min="13643" max="13643" width="12.85546875" style="2" customWidth="1"/>
    <col min="13644" max="13644" width="9.140625" style="2"/>
    <col min="13645" max="13645" width="14" style="2" customWidth="1"/>
    <col min="13646" max="13647" width="12.85546875" style="2" customWidth="1"/>
    <col min="13648" max="13648" width="14" style="2" customWidth="1"/>
    <col min="13649" max="13650" width="12.85546875" style="2" customWidth="1"/>
    <col min="13651" max="13652" width="14" style="2" customWidth="1"/>
    <col min="13653" max="13653" width="12.85546875" style="2" customWidth="1"/>
    <col min="13654" max="13654" width="9.140625" style="2"/>
    <col min="13655" max="13655" width="14" style="2" customWidth="1"/>
    <col min="13656" max="13657" width="12.85546875" style="2" customWidth="1"/>
    <col min="13658" max="13658" width="14" style="2" customWidth="1"/>
    <col min="13659" max="13660" width="12.85546875" style="2" customWidth="1"/>
    <col min="13661" max="13662" width="14" style="2" customWidth="1"/>
    <col min="13663" max="13664" width="12.85546875" style="2" customWidth="1"/>
    <col min="13665" max="13665" width="14" style="2" customWidth="1"/>
    <col min="13666" max="13667" width="12.85546875" style="2" customWidth="1"/>
    <col min="13668" max="13668" width="14" style="2" customWidth="1"/>
    <col min="13669" max="13670" width="12.85546875" style="2" customWidth="1"/>
    <col min="13671" max="13672" width="14" style="2" customWidth="1"/>
    <col min="13673" max="13673" width="12.85546875" style="2" customWidth="1"/>
    <col min="13674" max="13674" width="9.140625" style="2"/>
    <col min="13675" max="13675" width="14" style="2" customWidth="1"/>
    <col min="13676" max="13677" width="12.85546875" style="2" customWidth="1"/>
    <col min="13678" max="13678" width="14" style="2" customWidth="1"/>
    <col min="13679" max="13680" width="12.85546875" style="2" customWidth="1"/>
    <col min="13681" max="13682" width="14" style="2" customWidth="1"/>
    <col min="13683" max="13683" width="12.85546875" style="2" customWidth="1"/>
    <col min="13684" max="13684" width="9.140625" style="2"/>
    <col min="13685" max="13686" width="14" style="2" customWidth="1"/>
    <col min="13687" max="13687" width="12.85546875" style="2" customWidth="1"/>
    <col min="13688" max="13689" width="14" style="2" customWidth="1"/>
    <col min="13690" max="13690" width="12.85546875" style="2" customWidth="1"/>
    <col min="13691" max="13691" width="14" style="2" customWidth="1"/>
    <col min="13692" max="13692" width="12.85546875" style="2" customWidth="1"/>
    <col min="13693" max="13693" width="14" style="2" customWidth="1"/>
    <col min="13694" max="13695" width="9.140625" style="2"/>
    <col min="13696" max="13697" width="14" style="2" customWidth="1"/>
    <col min="13698" max="13698" width="12.85546875" style="2" customWidth="1"/>
    <col min="13699" max="13699" width="14" style="2" customWidth="1"/>
    <col min="13700" max="13701" width="12.85546875" style="2" customWidth="1"/>
    <col min="13702" max="13703" width="14" style="2" customWidth="1"/>
    <col min="13704" max="13704" width="12.85546875" style="2" customWidth="1"/>
    <col min="13705" max="13706" width="9.140625" style="2"/>
    <col min="13707" max="13708" width="14" style="2" customWidth="1"/>
    <col min="13709" max="13709" width="12.85546875" style="2" customWidth="1"/>
    <col min="13710" max="13711" width="14" style="2" customWidth="1"/>
    <col min="13712" max="13712" width="12.85546875" style="2" customWidth="1"/>
    <col min="13713" max="13714" width="14" style="2" customWidth="1"/>
    <col min="13715" max="13715" width="12.85546875" style="2" customWidth="1"/>
    <col min="13716" max="13717" width="9.140625" style="2"/>
    <col min="13718" max="13719" width="14" style="2" customWidth="1"/>
    <col min="13720" max="13720" width="12.85546875" style="2" customWidth="1"/>
    <col min="13721" max="13722" width="14" style="2" customWidth="1"/>
    <col min="13723" max="13724" width="12.85546875" style="2" customWidth="1"/>
    <col min="13725" max="13725" width="14" style="2" customWidth="1"/>
    <col min="13726" max="13726" width="12.85546875" style="2" customWidth="1"/>
    <col min="13727" max="13728" width="9.140625" style="2"/>
    <col min="13729" max="13729" width="9.7109375" style="2" customWidth="1"/>
    <col min="13730" max="13773" width="9.140625" style="2"/>
    <col min="13774" max="13774" width="11" style="2" customWidth="1"/>
    <col min="13775" max="13783" width="9.140625" style="2"/>
    <col min="13784" max="13784" width="10.85546875" style="2" customWidth="1"/>
    <col min="13785" max="13793" width="9.140625" style="2"/>
    <col min="13794" max="13794" width="13.85546875" style="2" customWidth="1"/>
    <col min="13795" max="13825" width="9.140625" style="2"/>
    <col min="13826" max="13828" width="12.85546875" style="2" bestFit="1" customWidth="1"/>
    <col min="13829" max="13830" width="9.140625" style="2"/>
    <col min="13831" max="13832" width="14" style="2" customWidth="1"/>
    <col min="13833" max="13833" width="12.85546875" style="2" customWidth="1"/>
    <col min="13834" max="13897" width="9.140625" style="2"/>
    <col min="13898" max="13898" width="14" style="2" customWidth="1"/>
    <col min="13899" max="13899" width="12.85546875" style="2" customWidth="1"/>
    <col min="13900" max="13900" width="9.140625" style="2"/>
    <col min="13901" max="13901" width="14" style="2" customWidth="1"/>
    <col min="13902" max="13903" width="12.85546875" style="2" customWidth="1"/>
    <col min="13904" max="13904" width="14" style="2" customWidth="1"/>
    <col min="13905" max="13906" width="12.85546875" style="2" customWidth="1"/>
    <col min="13907" max="13908" width="14" style="2" customWidth="1"/>
    <col min="13909" max="13909" width="12.85546875" style="2" customWidth="1"/>
    <col min="13910" max="13910" width="9.140625" style="2"/>
    <col min="13911" max="13911" width="14" style="2" customWidth="1"/>
    <col min="13912" max="13913" width="12.85546875" style="2" customWidth="1"/>
    <col min="13914" max="13914" width="14" style="2" customWidth="1"/>
    <col min="13915" max="13916" width="12.85546875" style="2" customWidth="1"/>
    <col min="13917" max="13918" width="14" style="2" customWidth="1"/>
    <col min="13919" max="13920" width="12.85546875" style="2" customWidth="1"/>
    <col min="13921" max="13921" width="14" style="2" customWidth="1"/>
    <col min="13922" max="13923" width="12.85546875" style="2" customWidth="1"/>
    <col min="13924" max="13924" width="14" style="2" customWidth="1"/>
    <col min="13925" max="13926" width="12.85546875" style="2" customWidth="1"/>
    <col min="13927" max="13928" width="14" style="2" customWidth="1"/>
    <col min="13929" max="13929" width="12.85546875" style="2" customWidth="1"/>
    <col min="13930" max="13930" width="9.140625" style="2"/>
    <col min="13931" max="13931" width="14" style="2" customWidth="1"/>
    <col min="13932" max="13933" width="12.85546875" style="2" customWidth="1"/>
    <col min="13934" max="13934" width="14" style="2" customWidth="1"/>
    <col min="13935" max="13936" width="12.85546875" style="2" customWidth="1"/>
    <col min="13937" max="13938" width="14" style="2" customWidth="1"/>
    <col min="13939" max="13939" width="12.85546875" style="2" customWidth="1"/>
    <col min="13940" max="13940" width="9.140625" style="2"/>
    <col min="13941" max="13942" width="14" style="2" customWidth="1"/>
    <col min="13943" max="13943" width="12.85546875" style="2" customWidth="1"/>
    <col min="13944" max="13945" width="14" style="2" customWidth="1"/>
    <col min="13946" max="13946" width="12.85546875" style="2" customWidth="1"/>
    <col min="13947" max="13947" width="14" style="2" customWidth="1"/>
    <col min="13948" max="13948" width="12.85546875" style="2" customWidth="1"/>
    <col min="13949" max="13949" width="14" style="2" customWidth="1"/>
    <col min="13950" max="13951" width="9.140625" style="2"/>
    <col min="13952" max="13953" width="14" style="2" customWidth="1"/>
    <col min="13954" max="13954" width="12.85546875" style="2" customWidth="1"/>
    <col min="13955" max="13955" width="14" style="2" customWidth="1"/>
    <col min="13956" max="13957" width="12.85546875" style="2" customWidth="1"/>
    <col min="13958" max="13959" width="14" style="2" customWidth="1"/>
    <col min="13960" max="13960" width="12.85546875" style="2" customWidth="1"/>
    <col min="13961" max="13962" width="9.140625" style="2"/>
    <col min="13963" max="13964" width="14" style="2" customWidth="1"/>
    <col min="13965" max="13965" width="12.85546875" style="2" customWidth="1"/>
    <col min="13966" max="13967" width="14" style="2" customWidth="1"/>
    <col min="13968" max="13968" width="12.85546875" style="2" customWidth="1"/>
    <col min="13969" max="13970" width="14" style="2" customWidth="1"/>
    <col min="13971" max="13971" width="12.85546875" style="2" customWidth="1"/>
    <col min="13972" max="13973" width="9.140625" style="2"/>
    <col min="13974" max="13975" width="14" style="2" customWidth="1"/>
    <col min="13976" max="13976" width="12.85546875" style="2" customWidth="1"/>
    <col min="13977" max="13978" width="14" style="2" customWidth="1"/>
    <col min="13979" max="13980" width="12.85546875" style="2" customWidth="1"/>
    <col min="13981" max="13981" width="14" style="2" customWidth="1"/>
    <col min="13982" max="13982" width="12.85546875" style="2" customWidth="1"/>
    <col min="13983" max="13984" width="9.140625" style="2"/>
    <col min="13985" max="13985" width="9.7109375" style="2" customWidth="1"/>
    <col min="13986" max="14029" width="9.140625" style="2"/>
    <col min="14030" max="14030" width="11" style="2" customWidth="1"/>
    <col min="14031" max="14039" width="9.140625" style="2"/>
    <col min="14040" max="14040" width="10.85546875" style="2" customWidth="1"/>
    <col min="14041" max="14049" width="9.140625" style="2"/>
    <col min="14050" max="14050" width="13.85546875" style="2" customWidth="1"/>
    <col min="14051" max="14081" width="9.140625" style="2"/>
    <col min="14082" max="14084" width="12.85546875" style="2" bestFit="1" customWidth="1"/>
    <col min="14085" max="14086" width="9.140625" style="2"/>
    <col min="14087" max="14088" width="14" style="2" customWidth="1"/>
    <col min="14089" max="14089" width="12.85546875" style="2" customWidth="1"/>
    <col min="14090" max="14153" width="9.140625" style="2"/>
    <col min="14154" max="14154" width="14" style="2" customWidth="1"/>
    <col min="14155" max="14155" width="12.85546875" style="2" customWidth="1"/>
    <col min="14156" max="14156" width="9.140625" style="2"/>
    <col min="14157" max="14157" width="14" style="2" customWidth="1"/>
    <col min="14158" max="14159" width="12.85546875" style="2" customWidth="1"/>
    <col min="14160" max="14160" width="14" style="2" customWidth="1"/>
    <col min="14161" max="14162" width="12.85546875" style="2" customWidth="1"/>
    <col min="14163" max="14164" width="14" style="2" customWidth="1"/>
    <col min="14165" max="14165" width="12.85546875" style="2" customWidth="1"/>
    <col min="14166" max="14166" width="9.140625" style="2"/>
    <col min="14167" max="14167" width="14" style="2" customWidth="1"/>
    <col min="14168" max="14169" width="12.85546875" style="2" customWidth="1"/>
    <col min="14170" max="14170" width="14" style="2" customWidth="1"/>
    <col min="14171" max="14172" width="12.85546875" style="2" customWidth="1"/>
    <col min="14173" max="14174" width="14" style="2" customWidth="1"/>
    <col min="14175" max="14176" width="12.85546875" style="2" customWidth="1"/>
    <col min="14177" max="14177" width="14" style="2" customWidth="1"/>
    <col min="14178" max="14179" width="12.85546875" style="2" customWidth="1"/>
    <col min="14180" max="14180" width="14" style="2" customWidth="1"/>
    <col min="14181" max="14182" width="12.85546875" style="2" customWidth="1"/>
    <col min="14183" max="14184" width="14" style="2" customWidth="1"/>
    <col min="14185" max="14185" width="12.85546875" style="2" customWidth="1"/>
    <col min="14186" max="14186" width="9.140625" style="2"/>
    <col min="14187" max="14187" width="14" style="2" customWidth="1"/>
    <col min="14188" max="14189" width="12.85546875" style="2" customWidth="1"/>
    <col min="14190" max="14190" width="14" style="2" customWidth="1"/>
    <col min="14191" max="14192" width="12.85546875" style="2" customWidth="1"/>
    <col min="14193" max="14194" width="14" style="2" customWidth="1"/>
    <col min="14195" max="14195" width="12.85546875" style="2" customWidth="1"/>
    <col min="14196" max="14196" width="9.140625" style="2"/>
    <col min="14197" max="14198" width="14" style="2" customWidth="1"/>
    <col min="14199" max="14199" width="12.85546875" style="2" customWidth="1"/>
    <col min="14200" max="14201" width="14" style="2" customWidth="1"/>
    <col min="14202" max="14202" width="12.85546875" style="2" customWidth="1"/>
    <col min="14203" max="14203" width="14" style="2" customWidth="1"/>
    <col min="14204" max="14204" width="12.85546875" style="2" customWidth="1"/>
    <col min="14205" max="14205" width="14" style="2" customWidth="1"/>
    <col min="14206" max="14207" width="9.140625" style="2"/>
    <col min="14208" max="14209" width="14" style="2" customWidth="1"/>
    <col min="14210" max="14210" width="12.85546875" style="2" customWidth="1"/>
    <col min="14211" max="14211" width="14" style="2" customWidth="1"/>
    <col min="14212" max="14213" width="12.85546875" style="2" customWidth="1"/>
    <col min="14214" max="14215" width="14" style="2" customWidth="1"/>
    <col min="14216" max="14216" width="12.85546875" style="2" customWidth="1"/>
    <col min="14217" max="14218" width="9.140625" style="2"/>
    <col min="14219" max="14220" width="14" style="2" customWidth="1"/>
    <col min="14221" max="14221" width="12.85546875" style="2" customWidth="1"/>
    <col min="14222" max="14223" width="14" style="2" customWidth="1"/>
    <col min="14224" max="14224" width="12.85546875" style="2" customWidth="1"/>
    <col min="14225" max="14226" width="14" style="2" customWidth="1"/>
    <col min="14227" max="14227" width="12.85546875" style="2" customWidth="1"/>
    <col min="14228" max="14229" width="9.140625" style="2"/>
    <col min="14230" max="14231" width="14" style="2" customWidth="1"/>
    <col min="14232" max="14232" width="12.85546875" style="2" customWidth="1"/>
    <col min="14233" max="14234" width="14" style="2" customWidth="1"/>
    <col min="14235" max="14236" width="12.85546875" style="2" customWidth="1"/>
    <col min="14237" max="14237" width="14" style="2" customWidth="1"/>
    <col min="14238" max="14238" width="12.85546875" style="2" customWidth="1"/>
    <col min="14239" max="14240" width="9.140625" style="2"/>
    <col min="14241" max="14241" width="9.7109375" style="2" customWidth="1"/>
    <col min="14242" max="14285" width="9.140625" style="2"/>
    <col min="14286" max="14286" width="11" style="2" customWidth="1"/>
    <col min="14287" max="14295" width="9.140625" style="2"/>
    <col min="14296" max="14296" width="10.85546875" style="2" customWidth="1"/>
    <col min="14297" max="14305" width="9.140625" style="2"/>
    <col min="14306" max="14306" width="13.85546875" style="2" customWidth="1"/>
    <col min="14307" max="14337" width="9.140625" style="2"/>
    <col min="14338" max="14340" width="12.85546875" style="2" bestFit="1" customWidth="1"/>
    <col min="14341" max="14342" width="9.140625" style="2"/>
    <col min="14343" max="14344" width="14" style="2" customWidth="1"/>
    <col min="14345" max="14345" width="12.85546875" style="2" customWidth="1"/>
    <col min="14346" max="14409" width="9.140625" style="2"/>
    <col min="14410" max="14410" width="14" style="2" customWidth="1"/>
    <col min="14411" max="14411" width="12.85546875" style="2" customWidth="1"/>
    <col min="14412" max="14412" width="9.140625" style="2"/>
    <col min="14413" max="14413" width="14" style="2" customWidth="1"/>
    <col min="14414" max="14415" width="12.85546875" style="2" customWidth="1"/>
    <col min="14416" max="14416" width="14" style="2" customWidth="1"/>
    <col min="14417" max="14418" width="12.85546875" style="2" customWidth="1"/>
    <col min="14419" max="14420" width="14" style="2" customWidth="1"/>
    <col min="14421" max="14421" width="12.85546875" style="2" customWidth="1"/>
    <col min="14422" max="14422" width="9.140625" style="2"/>
    <col min="14423" max="14423" width="14" style="2" customWidth="1"/>
    <col min="14424" max="14425" width="12.85546875" style="2" customWidth="1"/>
    <col min="14426" max="14426" width="14" style="2" customWidth="1"/>
    <col min="14427" max="14428" width="12.85546875" style="2" customWidth="1"/>
    <col min="14429" max="14430" width="14" style="2" customWidth="1"/>
    <col min="14431" max="14432" width="12.85546875" style="2" customWidth="1"/>
    <col min="14433" max="14433" width="14" style="2" customWidth="1"/>
    <col min="14434" max="14435" width="12.85546875" style="2" customWidth="1"/>
    <col min="14436" max="14436" width="14" style="2" customWidth="1"/>
    <col min="14437" max="14438" width="12.85546875" style="2" customWidth="1"/>
    <col min="14439" max="14440" width="14" style="2" customWidth="1"/>
    <col min="14441" max="14441" width="12.85546875" style="2" customWidth="1"/>
    <col min="14442" max="14442" width="9.140625" style="2"/>
    <col min="14443" max="14443" width="14" style="2" customWidth="1"/>
    <col min="14444" max="14445" width="12.85546875" style="2" customWidth="1"/>
    <col min="14446" max="14446" width="14" style="2" customWidth="1"/>
    <col min="14447" max="14448" width="12.85546875" style="2" customWidth="1"/>
    <col min="14449" max="14450" width="14" style="2" customWidth="1"/>
    <col min="14451" max="14451" width="12.85546875" style="2" customWidth="1"/>
    <col min="14452" max="14452" width="9.140625" style="2"/>
    <col min="14453" max="14454" width="14" style="2" customWidth="1"/>
    <col min="14455" max="14455" width="12.85546875" style="2" customWidth="1"/>
    <col min="14456" max="14457" width="14" style="2" customWidth="1"/>
    <col min="14458" max="14458" width="12.85546875" style="2" customWidth="1"/>
    <col min="14459" max="14459" width="14" style="2" customWidth="1"/>
    <col min="14460" max="14460" width="12.85546875" style="2" customWidth="1"/>
    <col min="14461" max="14461" width="14" style="2" customWidth="1"/>
    <col min="14462" max="14463" width="9.140625" style="2"/>
    <col min="14464" max="14465" width="14" style="2" customWidth="1"/>
    <col min="14466" max="14466" width="12.85546875" style="2" customWidth="1"/>
    <col min="14467" max="14467" width="14" style="2" customWidth="1"/>
    <col min="14468" max="14469" width="12.85546875" style="2" customWidth="1"/>
    <col min="14470" max="14471" width="14" style="2" customWidth="1"/>
    <col min="14472" max="14472" width="12.85546875" style="2" customWidth="1"/>
    <col min="14473" max="14474" width="9.140625" style="2"/>
    <col min="14475" max="14476" width="14" style="2" customWidth="1"/>
    <col min="14477" max="14477" width="12.85546875" style="2" customWidth="1"/>
    <col min="14478" max="14479" width="14" style="2" customWidth="1"/>
    <col min="14480" max="14480" width="12.85546875" style="2" customWidth="1"/>
    <col min="14481" max="14482" width="14" style="2" customWidth="1"/>
    <col min="14483" max="14483" width="12.85546875" style="2" customWidth="1"/>
    <col min="14484" max="14485" width="9.140625" style="2"/>
    <col min="14486" max="14487" width="14" style="2" customWidth="1"/>
    <col min="14488" max="14488" width="12.85546875" style="2" customWidth="1"/>
    <col min="14489" max="14490" width="14" style="2" customWidth="1"/>
    <col min="14491" max="14492" width="12.85546875" style="2" customWidth="1"/>
    <col min="14493" max="14493" width="14" style="2" customWidth="1"/>
    <col min="14494" max="14494" width="12.85546875" style="2" customWidth="1"/>
    <col min="14495" max="14496" width="9.140625" style="2"/>
    <col min="14497" max="14497" width="9.7109375" style="2" customWidth="1"/>
    <col min="14498" max="14541" width="9.140625" style="2"/>
    <col min="14542" max="14542" width="11" style="2" customWidth="1"/>
    <col min="14543" max="14551" width="9.140625" style="2"/>
    <col min="14552" max="14552" width="10.85546875" style="2" customWidth="1"/>
    <col min="14553" max="14561" width="9.140625" style="2"/>
    <col min="14562" max="14562" width="13.85546875" style="2" customWidth="1"/>
    <col min="14563" max="14593" width="9.140625" style="2"/>
    <col min="14594" max="14596" width="12.85546875" style="2" bestFit="1" customWidth="1"/>
    <col min="14597" max="14598" width="9.140625" style="2"/>
    <col min="14599" max="14600" width="14" style="2" customWidth="1"/>
    <col min="14601" max="14601" width="12.85546875" style="2" customWidth="1"/>
    <col min="14602" max="14665" width="9.140625" style="2"/>
    <col min="14666" max="14666" width="14" style="2" customWidth="1"/>
    <col min="14667" max="14667" width="12.85546875" style="2" customWidth="1"/>
    <col min="14668" max="14668" width="9.140625" style="2"/>
    <col min="14669" max="14669" width="14" style="2" customWidth="1"/>
    <col min="14670" max="14671" width="12.85546875" style="2" customWidth="1"/>
    <col min="14672" max="14672" width="14" style="2" customWidth="1"/>
    <col min="14673" max="14674" width="12.85546875" style="2" customWidth="1"/>
    <col min="14675" max="14676" width="14" style="2" customWidth="1"/>
    <col min="14677" max="14677" width="12.85546875" style="2" customWidth="1"/>
    <col min="14678" max="14678" width="9.140625" style="2"/>
    <col min="14679" max="14679" width="14" style="2" customWidth="1"/>
    <col min="14680" max="14681" width="12.85546875" style="2" customWidth="1"/>
    <col min="14682" max="14682" width="14" style="2" customWidth="1"/>
    <col min="14683" max="14684" width="12.85546875" style="2" customWidth="1"/>
    <col min="14685" max="14686" width="14" style="2" customWidth="1"/>
    <col min="14687" max="14688" width="12.85546875" style="2" customWidth="1"/>
    <col min="14689" max="14689" width="14" style="2" customWidth="1"/>
    <col min="14690" max="14691" width="12.85546875" style="2" customWidth="1"/>
    <col min="14692" max="14692" width="14" style="2" customWidth="1"/>
    <col min="14693" max="14694" width="12.85546875" style="2" customWidth="1"/>
    <col min="14695" max="14696" width="14" style="2" customWidth="1"/>
    <col min="14697" max="14697" width="12.85546875" style="2" customWidth="1"/>
    <col min="14698" max="14698" width="9.140625" style="2"/>
    <col min="14699" max="14699" width="14" style="2" customWidth="1"/>
    <col min="14700" max="14701" width="12.85546875" style="2" customWidth="1"/>
    <col min="14702" max="14702" width="14" style="2" customWidth="1"/>
    <col min="14703" max="14704" width="12.85546875" style="2" customWidth="1"/>
    <col min="14705" max="14706" width="14" style="2" customWidth="1"/>
    <col min="14707" max="14707" width="12.85546875" style="2" customWidth="1"/>
    <col min="14708" max="14708" width="9.140625" style="2"/>
    <col min="14709" max="14710" width="14" style="2" customWidth="1"/>
    <col min="14711" max="14711" width="12.85546875" style="2" customWidth="1"/>
    <col min="14712" max="14713" width="14" style="2" customWidth="1"/>
    <col min="14714" max="14714" width="12.85546875" style="2" customWidth="1"/>
    <col min="14715" max="14715" width="14" style="2" customWidth="1"/>
    <col min="14716" max="14716" width="12.85546875" style="2" customWidth="1"/>
    <col min="14717" max="14717" width="14" style="2" customWidth="1"/>
    <col min="14718" max="14719" width="9.140625" style="2"/>
    <col min="14720" max="14721" width="14" style="2" customWidth="1"/>
    <col min="14722" max="14722" width="12.85546875" style="2" customWidth="1"/>
    <col min="14723" max="14723" width="14" style="2" customWidth="1"/>
    <col min="14724" max="14725" width="12.85546875" style="2" customWidth="1"/>
    <col min="14726" max="14727" width="14" style="2" customWidth="1"/>
    <col min="14728" max="14728" width="12.85546875" style="2" customWidth="1"/>
    <col min="14729" max="14730" width="9.140625" style="2"/>
    <col min="14731" max="14732" width="14" style="2" customWidth="1"/>
    <col min="14733" max="14733" width="12.85546875" style="2" customWidth="1"/>
    <col min="14734" max="14735" width="14" style="2" customWidth="1"/>
    <col min="14736" max="14736" width="12.85546875" style="2" customWidth="1"/>
    <col min="14737" max="14738" width="14" style="2" customWidth="1"/>
    <col min="14739" max="14739" width="12.85546875" style="2" customWidth="1"/>
    <col min="14740" max="14741" width="9.140625" style="2"/>
    <col min="14742" max="14743" width="14" style="2" customWidth="1"/>
    <col min="14744" max="14744" width="12.85546875" style="2" customWidth="1"/>
    <col min="14745" max="14746" width="14" style="2" customWidth="1"/>
    <col min="14747" max="14748" width="12.85546875" style="2" customWidth="1"/>
    <col min="14749" max="14749" width="14" style="2" customWidth="1"/>
    <col min="14750" max="14750" width="12.85546875" style="2" customWidth="1"/>
    <col min="14751" max="14752" width="9.140625" style="2"/>
    <col min="14753" max="14753" width="9.7109375" style="2" customWidth="1"/>
    <col min="14754" max="14797" width="9.140625" style="2"/>
    <col min="14798" max="14798" width="11" style="2" customWidth="1"/>
    <col min="14799" max="14807" width="9.140625" style="2"/>
    <col min="14808" max="14808" width="10.85546875" style="2" customWidth="1"/>
    <col min="14809" max="14817" width="9.140625" style="2"/>
    <col min="14818" max="14818" width="13.85546875" style="2" customWidth="1"/>
    <col min="14819" max="14849" width="9.140625" style="2"/>
    <col min="14850" max="14852" width="12.85546875" style="2" bestFit="1" customWidth="1"/>
    <col min="14853" max="14854" width="9.140625" style="2"/>
    <col min="14855" max="14856" width="14" style="2" customWidth="1"/>
    <col min="14857" max="14857" width="12.85546875" style="2" customWidth="1"/>
    <col min="14858" max="14921" width="9.140625" style="2"/>
    <col min="14922" max="14922" width="14" style="2" customWidth="1"/>
    <col min="14923" max="14923" width="12.85546875" style="2" customWidth="1"/>
    <col min="14924" max="14924" width="9.140625" style="2"/>
    <col min="14925" max="14925" width="14" style="2" customWidth="1"/>
    <col min="14926" max="14927" width="12.85546875" style="2" customWidth="1"/>
    <col min="14928" max="14928" width="14" style="2" customWidth="1"/>
    <col min="14929" max="14930" width="12.85546875" style="2" customWidth="1"/>
    <col min="14931" max="14932" width="14" style="2" customWidth="1"/>
    <col min="14933" max="14933" width="12.85546875" style="2" customWidth="1"/>
    <col min="14934" max="14934" width="9.140625" style="2"/>
    <col min="14935" max="14935" width="14" style="2" customWidth="1"/>
    <col min="14936" max="14937" width="12.85546875" style="2" customWidth="1"/>
    <col min="14938" max="14938" width="14" style="2" customWidth="1"/>
    <col min="14939" max="14940" width="12.85546875" style="2" customWidth="1"/>
    <col min="14941" max="14942" width="14" style="2" customWidth="1"/>
    <col min="14943" max="14944" width="12.85546875" style="2" customWidth="1"/>
    <col min="14945" max="14945" width="14" style="2" customWidth="1"/>
    <col min="14946" max="14947" width="12.85546875" style="2" customWidth="1"/>
    <col min="14948" max="14948" width="14" style="2" customWidth="1"/>
    <col min="14949" max="14950" width="12.85546875" style="2" customWidth="1"/>
    <col min="14951" max="14952" width="14" style="2" customWidth="1"/>
    <col min="14953" max="14953" width="12.85546875" style="2" customWidth="1"/>
    <col min="14954" max="14954" width="9.140625" style="2"/>
    <col min="14955" max="14955" width="14" style="2" customWidth="1"/>
    <col min="14956" max="14957" width="12.85546875" style="2" customWidth="1"/>
    <col min="14958" max="14958" width="14" style="2" customWidth="1"/>
    <col min="14959" max="14960" width="12.85546875" style="2" customWidth="1"/>
    <col min="14961" max="14962" width="14" style="2" customWidth="1"/>
    <col min="14963" max="14963" width="12.85546875" style="2" customWidth="1"/>
    <col min="14964" max="14964" width="9.140625" style="2"/>
    <col min="14965" max="14966" width="14" style="2" customWidth="1"/>
    <col min="14967" max="14967" width="12.85546875" style="2" customWidth="1"/>
    <col min="14968" max="14969" width="14" style="2" customWidth="1"/>
    <col min="14970" max="14970" width="12.85546875" style="2" customWidth="1"/>
    <col min="14971" max="14971" width="14" style="2" customWidth="1"/>
    <col min="14972" max="14972" width="12.85546875" style="2" customWidth="1"/>
    <col min="14973" max="14973" width="14" style="2" customWidth="1"/>
    <col min="14974" max="14975" width="9.140625" style="2"/>
    <col min="14976" max="14977" width="14" style="2" customWidth="1"/>
    <col min="14978" max="14978" width="12.85546875" style="2" customWidth="1"/>
    <col min="14979" max="14979" width="14" style="2" customWidth="1"/>
    <col min="14980" max="14981" width="12.85546875" style="2" customWidth="1"/>
    <col min="14982" max="14983" width="14" style="2" customWidth="1"/>
    <col min="14984" max="14984" width="12.85546875" style="2" customWidth="1"/>
    <col min="14985" max="14986" width="9.140625" style="2"/>
    <col min="14987" max="14988" width="14" style="2" customWidth="1"/>
    <col min="14989" max="14989" width="12.85546875" style="2" customWidth="1"/>
    <col min="14990" max="14991" width="14" style="2" customWidth="1"/>
    <col min="14992" max="14992" width="12.85546875" style="2" customWidth="1"/>
    <col min="14993" max="14994" width="14" style="2" customWidth="1"/>
    <col min="14995" max="14995" width="12.85546875" style="2" customWidth="1"/>
    <col min="14996" max="14997" width="9.140625" style="2"/>
    <col min="14998" max="14999" width="14" style="2" customWidth="1"/>
    <col min="15000" max="15000" width="12.85546875" style="2" customWidth="1"/>
    <col min="15001" max="15002" width="14" style="2" customWidth="1"/>
    <col min="15003" max="15004" width="12.85546875" style="2" customWidth="1"/>
    <col min="15005" max="15005" width="14" style="2" customWidth="1"/>
    <col min="15006" max="15006" width="12.85546875" style="2" customWidth="1"/>
    <col min="15007" max="15008" width="9.140625" style="2"/>
    <col min="15009" max="15009" width="9.7109375" style="2" customWidth="1"/>
    <col min="15010" max="15053" width="9.140625" style="2"/>
    <col min="15054" max="15054" width="11" style="2" customWidth="1"/>
    <col min="15055" max="15063" width="9.140625" style="2"/>
    <col min="15064" max="15064" width="10.85546875" style="2" customWidth="1"/>
    <col min="15065" max="15073" width="9.140625" style="2"/>
    <col min="15074" max="15074" width="13.85546875" style="2" customWidth="1"/>
    <col min="15075" max="15105" width="9.140625" style="2"/>
    <col min="15106" max="15108" width="12.85546875" style="2" bestFit="1" customWidth="1"/>
    <col min="15109" max="15110" width="9.140625" style="2"/>
    <col min="15111" max="15112" width="14" style="2" customWidth="1"/>
    <col min="15113" max="15113" width="12.85546875" style="2" customWidth="1"/>
    <col min="15114" max="15177" width="9.140625" style="2"/>
    <col min="15178" max="15178" width="14" style="2" customWidth="1"/>
    <col min="15179" max="15179" width="12.85546875" style="2" customWidth="1"/>
    <col min="15180" max="15180" width="9.140625" style="2"/>
    <col min="15181" max="15181" width="14" style="2" customWidth="1"/>
    <col min="15182" max="15183" width="12.85546875" style="2" customWidth="1"/>
    <col min="15184" max="15184" width="14" style="2" customWidth="1"/>
    <col min="15185" max="15186" width="12.85546875" style="2" customWidth="1"/>
    <col min="15187" max="15188" width="14" style="2" customWidth="1"/>
    <col min="15189" max="15189" width="12.85546875" style="2" customWidth="1"/>
    <col min="15190" max="15190" width="9.140625" style="2"/>
    <col min="15191" max="15191" width="14" style="2" customWidth="1"/>
    <col min="15192" max="15193" width="12.85546875" style="2" customWidth="1"/>
    <col min="15194" max="15194" width="14" style="2" customWidth="1"/>
    <col min="15195" max="15196" width="12.85546875" style="2" customWidth="1"/>
    <col min="15197" max="15198" width="14" style="2" customWidth="1"/>
    <col min="15199" max="15200" width="12.85546875" style="2" customWidth="1"/>
    <col min="15201" max="15201" width="14" style="2" customWidth="1"/>
    <col min="15202" max="15203" width="12.85546875" style="2" customWidth="1"/>
    <col min="15204" max="15204" width="14" style="2" customWidth="1"/>
    <col min="15205" max="15206" width="12.85546875" style="2" customWidth="1"/>
    <col min="15207" max="15208" width="14" style="2" customWidth="1"/>
    <col min="15209" max="15209" width="12.85546875" style="2" customWidth="1"/>
    <col min="15210" max="15210" width="9.140625" style="2"/>
    <col min="15211" max="15211" width="14" style="2" customWidth="1"/>
    <col min="15212" max="15213" width="12.85546875" style="2" customWidth="1"/>
    <col min="15214" max="15214" width="14" style="2" customWidth="1"/>
    <col min="15215" max="15216" width="12.85546875" style="2" customWidth="1"/>
    <col min="15217" max="15218" width="14" style="2" customWidth="1"/>
    <col min="15219" max="15219" width="12.85546875" style="2" customWidth="1"/>
    <col min="15220" max="15220" width="9.140625" style="2"/>
    <col min="15221" max="15222" width="14" style="2" customWidth="1"/>
    <col min="15223" max="15223" width="12.85546875" style="2" customWidth="1"/>
    <col min="15224" max="15225" width="14" style="2" customWidth="1"/>
    <col min="15226" max="15226" width="12.85546875" style="2" customWidth="1"/>
    <col min="15227" max="15227" width="14" style="2" customWidth="1"/>
    <col min="15228" max="15228" width="12.85546875" style="2" customWidth="1"/>
    <col min="15229" max="15229" width="14" style="2" customWidth="1"/>
    <col min="15230" max="15231" width="9.140625" style="2"/>
    <col min="15232" max="15233" width="14" style="2" customWidth="1"/>
    <col min="15234" max="15234" width="12.85546875" style="2" customWidth="1"/>
    <col min="15235" max="15235" width="14" style="2" customWidth="1"/>
    <col min="15236" max="15237" width="12.85546875" style="2" customWidth="1"/>
    <col min="15238" max="15239" width="14" style="2" customWidth="1"/>
    <col min="15240" max="15240" width="12.85546875" style="2" customWidth="1"/>
    <col min="15241" max="15242" width="9.140625" style="2"/>
    <col min="15243" max="15244" width="14" style="2" customWidth="1"/>
    <col min="15245" max="15245" width="12.85546875" style="2" customWidth="1"/>
    <col min="15246" max="15247" width="14" style="2" customWidth="1"/>
    <col min="15248" max="15248" width="12.85546875" style="2" customWidth="1"/>
    <col min="15249" max="15250" width="14" style="2" customWidth="1"/>
    <col min="15251" max="15251" width="12.85546875" style="2" customWidth="1"/>
    <col min="15252" max="15253" width="9.140625" style="2"/>
    <col min="15254" max="15255" width="14" style="2" customWidth="1"/>
    <col min="15256" max="15256" width="12.85546875" style="2" customWidth="1"/>
    <col min="15257" max="15258" width="14" style="2" customWidth="1"/>
    <col min="15259" max="15260" width="12.85546875" style="2" customWidth="1"/>
    <col min="15261" max="15261" width="14" style="2" customWidth="1"/>
    <col min="15262" max="15262" width="12.85546875" style="2" customWidth="1"/>
    <col min="15263" max="15264" width="9.140625" style="2"/>
    <col min="15265" max="15265" width="9.7109375" style="2" customWidth="1"/>
    <col min="15266" max="15309" width="9.140625" style="2"/>
    <col min="15310" max="15310" width="11" style="2" customWidth="1"/>
    <col min="15311" max="15319" width="9.140625" style="2"/>
    <col min="15320" max="15320" width="10.85546875" style="2" customWidth="1"/>
    <col min="15321" max="15329" width="9.140625" style="2"/>
    <col min="15330" max="15330" width="13.85546875" style="2" customWidth="1"/>
    <col min="15331" max="15361" width="9.140625" style="2"/>
    <col min="15362" max="15364" width="12.85546875" style="2" bestFit="1" customWidth="1"/>
    <col min="15365" max="15366" width="9.140625" style="2"/>
    <col min="15367" max="15368" width="14" style="2" customWidth="1"/>
    <col min="15369" max="15369" width="12.85546875" style="2" customWidth="1"/>
    <col min="15370" max="15433" width="9.140625" style="2"/>
    <col min="15434" max="15434" width="14" style="2" customWidth="1"/>
    <col min="15435" max="15435" width="12.85546875" style="2" customWidth="1"/>
    <col min="15436" max="15436" width="9.140625" style="2"/>
    <col min="15437" max="15437" width="14" style="2" customWidth="1"/>
    <col min="15438" max="15439" width="12.85546875" style="2" customWidth="1"/>
    <col min="15440" max="15440" width="14" style="2" customWidth="1"/>
    <col min="15441" max="15442" width="12.85546875" style="2" customWidth="1"/>
    <col min="15443" max="15444" width="14" style="2" customWidth="1"/>
    <col min="15445" max="15445" width="12.85546875" style="2" customWidth="1"/>
    <col min="15446" max="15446" width="9.140625" style="2"/>
    <col min="15447" max="15447" width="14" style="2" customWidth="1"/>
    <col min="15448" max="15449" width="12.85546875" style="2" customWidth="1"/>
    <col min="15450" max="15450" width="14" style="2" customWidth="1"/>
    <col min="15451" max="15452" width="12.85546875" style="2" customWidth="1"/>
    <col min="15453" max="15454" width="14" style="2" customWidth="1"/>
    <col min="15455" max="15456" width="12.85546875" style="2" customWidth="1"/>
    <col min="15457" max="15457" width="14" style="2" customWidth="1"/>
    <col min="15458" max="15459" width="12.85546875" style="2" customWidth="1"/>
    <col min="15460" max="15460" width="14" style="2" customWidth="1"/>
    <col min="15461" max="15462" width="12.85546875" style="2" customWidth="1"/>
    <col min="15463" max="15464" width="14" style="2" customWidth="1"/>
    <col min="15465" max="15465" width="12.85546875" style="2" customWidth="1"/>
    <col min="15466" max="15466" width="9.140625" style="2"/>
    <col min="15467" max="15467" width="14" style="2" customWidth="1"/>
    <col min="15468" max="15469" width="12.85546875" style="2" customWidth="1"/>
    <col min="15470" max="15470" width="14" style="2" customWidth="1"/>
    <col min="15471" max="15472" width="12.85546875" style="2" customWidth="1"/>
    <col min="15473" max="15474" width="14" style="2" customWidth="1"/>
    <col min="15475" max="15475" width="12.85546875" style="2" customWidth="1"/>
    <col min="15476" max="15476" width="9.140625" style="2"/>
    <col min="15477" max="15478" width="14" style="2" customWidth="1"/>
    <col min="15479" max="15479" width="12.85546875" style="2" customWidth="1"/>
    <col min="15480" max="15481" width="14" style="2" customWidth="1"/>
    <col min="15482" max="15482" width="12.85546875" style="2" customWidth="1"/>
    <col min="15483" max="15483" width="14" style="2" customWidth="1"/>
    <col min="15484" max="15484" width="12.85546875" style="2" customWidth="1"/>
    <col min="15485" max="15485" width="14" style="2" customWidth="1"/>
    <col min="15486" max="15487" width="9.140625" style="2"/>
    <col min="15488" max="15489" width="14" style="2" customWidth="1"/>
    <col min="15490" max="15490" width="12.85546875" style="2" customWidth="1"/>
    <col min="15491" max="15491" width="14" style="2" customWidth="1"/>
    <col min="15492" max="15493" width="12.85546875" style="2" customWidth="1"/>
    <col min="15494" max="15495" width="14" style="2" customWidth="1"/>
    <col min="15496" max="15496" width="12.85546875" style="2" customWidth="1"/>
    <col min="15497" max="15498" width="9.140625" style="2"/>
    <col min="15499" max="15500" width="14" style="2" customWidth="1"/>
    <col min="15501" max="15501" width="12.85546875" style="2" customWidth="1"/>
    <col min="15502" max="15503" width="14" style="2" customWidth="1"/>
    <col min="15504" max="15504" width="12.85546875" style="2" customWidth="1"/>
    <col min="15505" max="15506" width="14" style="2" customWidth="1"/>
    <col min="15507" max="15507" width="12.85546875" style="2" customWidth="1"/>
    <col min="15508" max="15509" width="9.140625" style="2"/>
    <col min="15510" max="15511" width="14" style="2" customWidth="1"/>
    <col min="15512" max="15512" width="12.85546875" style="2" customWidth="1"/>
    <col min="15513" max="15514" width="14" style="2" customWidth="1"/>
    <col min="15515" max="15516" width="12.85546875" style="2" customWidth="1"/>
    <col min="15517" max="15517" width="14" style="2" customWidth="1"/>
    <col min="15518" max="15518" width="12.85546875" style="2" customWidth="1"/>
    <col min="15519" max="15520" width="9.140625" style="2"/>
    <col min="15521" max="15521" width="9.7109375" style="2" customWidth="1"/>
    <col min="15522" max="15565" width="9.140625" style="2"/>
    <col min="15566" max="15566" width="11" style="2" customWidth="1"/>
    <col min="15567" max="15575" width="9.140625" style="2"/>
    <col min="15576" max="15576" width="10.85546875" style="2" customWidth="1"/>
    <col min="15577" max="15585" width="9.140625" style="2"/>
    <col min="15586" max="15586" width="13.85546875" style="2" customWidth="1"/>
    <col min="15587" max="15617" width="9.140625" style="2"/>
    <col min="15618" max="15620" width="12.85546875" style="2" bestFit="1" customWidth="1"/>
    <col min="15621" max="15622" width="9.140625" style="2"/>
    <col min="15623" max="15624" width="14" style="2" customWidth="1"/>
    <col min="15625" max="15625" width="12.85546875" style="2" customWidth="1"/>
    <col min="15626" max="15689" width="9.140625" style="2"/>
    <col min="15690" max="15690" width="14" style="2" customWidth="1"/>
    <col min="15691" max="15691" width="12.85546875" style="2" customWidth="1"/>
    <col min="15692" max="15692" width="9.140625" style="2"/>
    <col min="15693" max="15693" width="14" style="2" customWidth="1"/>
    <col min="15694" max="15695" width="12.85546875" style="2" customWidth="1"/>
    <col min="15696" max="15696" width="14" style="2" customWidth="1"/>
    <col min="15697" max="15698" width="12.85546875" style="2" customWidth="1"/>
    <col min="15699" max="15700" width="14" style="2" customWidth="1"/>
    <col min="15701" max="15701" width="12.85546875" style="2" customWidth="1"/>
    <col min="15702" max="15702" width="9.140625" style="2"/>
    <col min="15703" max="15703" width="14" style="2" customWidth="1"/>
    <col min="15704" max="15705" width="12.85546875" style="2" customWidth="1"/>
    <col min="15706" max="15706" width="14" style="2" customWidth="1"/>
    <col min="15707" max="15708" width="12.85546875" style="2" customWidth="1"/>
    <col min="15709" max="15710" width="14" style="2" customWidth="1"/>
    <col min="15711" max="15712" width="12.85546875" style="2" customWidth="1"/>
    <col min="15713" max="15713" width="14" style="2" customWidth="1"/>
    <col min="15714" max="15715" width="12.85546875" style="2" customWidth="1"/>
    <col min="15716" max="15716" width="14" style="2" customWidth="1"/>
    <col min="15717" max="15718" width="12.85546875" style="2" customWidth="1"/>
    <col min="15719" max="15720" width="14" style="2" customWidth="1"/>
    <col min="15721" max="15721" width="12.85546875" style="2" customWidth="1"/>
    <col min="15722" max="15722" width="9.140625" style="2"/>
    <col min="15723" max="15723" width="14" style="2" customWidth="1"/>
    <col min="15724" max="15725" width="12.85546875" style="2" customWidth="1"/>
    <col min="15726" max="15726" width="14" style="2" customWidth="1"/>
    <col min="15727" max="15728" width="12.85546875" style="2" customWidth="1"/>
    <col min="15729" max="15730" width="14" style="2" customWidth="1"/>
    <col min="15731" max="15731" width="12.85546875" style="2" customWidth="1"/>
    <col min="15732" max="15732" width="9.140625" style="2"/>
    <col min="15733" max="15734" width="14" style="2" customWidth="1"/>
    <col min="15735" max="15735" width="12.85546875" style="2" customWidth="1"/>
    <col min="15736" max="15737" width="14" style="2" customWidth="1"/>
    <col min="15738" max="15738" width="12.85546875" style="2" customWidth="1"/>
    <col min="15739" max="15739" width="14" style="2" customWidth="1"/>
    <col min="15740" max="15740" width="12.85546875" style="2" customWidth="1"/>
    <col min="15741" max="15741" width="14" style="2" customWidth="1"/>
    <col min="15742" max="15743" width="9.140625" style="2"/>
    <col min="15744" max="15745" width="14" style="2" customWidth="1"/>
    <col min="15746" max="15746" width="12.85546875" style="2" customWidth="1"/>
    <col min="15747" max="15747" width="14" style="2" customWidth="1"/>
    <col min="15748" max="15749" width="12.85546875" style="2" customWidth="1"/>
    <col min="15750" max="15751" width="14" style="2" customWidth="1"/>
    <col min="15752" max="15752" width="12.85546875" style="2" customWidth="1"/>
    <col min="15753" max="15754" width="9.140625" style="2"/>
    <col min="15755" max="15756" width="14" style="2" customWidth="1"/>
    <col min="15757" max="15757" width="12.85546875" style="2" customWidth="1"/>
    <col min="15758" max="15759" width="14" style="2" customWidth="1"/>
    <col min="15760" max="15760" width="12.85546875" style="2" customWidth="1"/>
    <col min="15761" max="15762" width="14" style="2" customWidth="1"/>
    <col min="15763" max="15763" width="12.85546875" style="2" customWidth="1"/>
    <col min="15764" max="15765" width="9.140625" style="2"/>
    <col min="15766" max="15767" width="14" style="2" customWidth="1"/>
    <col min="15768" max="15768" width="12.85546875" style="2" customWidth="1"/>
    <col min="15769" max="15770" width="14" style="2" customWidth="1"/>
    <col min="15771" max="15772" width="12.85546875" style="2" customWidth="1"/>
    <col min="15773" max="15773" width="14" style="2" customWidth="1"/>
    <col min="15774" max="15774" width="12.85546875" style="2" customWidth="1"/>
    <col min="15775" max="15776" width="9.140625" style="2"/>
    <col min="15777" max="15777" width="9.7109375" style="2" customWidth="1"/>
    <col min="15778" max="15821" width="9.140625" style="2"/>
    <col min="15822" max="15822" width="11" style="2" customWidth="1"/>
    <col min="15823" max="15831" width="9.140625" style="2"/>
    <col min="15832" max="15832" width="10.85546875" style="2" customWidth="1"/>
    <col min="15833" max="15841" width="9.140625" style="2"/>
    <col min="15842" max="15842" width="13.85546875" style="2" customWidth="1"/>
    <col min="15843" max="15873" width="9.140625" style="2"/>
    <col min="15874" max="15876" width="12.85546875" style="2" bestFit="1" customWidth="1"/>
    <col min="15877" max="15878" width="9.140625" style="2"/>
    <col min="15879" max="15880" width="14" style="2" customWidth="1"/>
    <col min="15881" max="15881" width="12.85546875" style="2" customWidth="1"/>
    <col min="15882" max="15945" width="9.140625" style="2"/>
    <col min="15946" max="15946" width="14" style="2" customWidth="1"/>
    <col min="15947" max="15947" width="12.85546875" style="2" customWidth="1"/>
    <col min="15948" max="15948" width="9.140625" style="2"/>
    <col min="15949" max="15949" width="14" style="2" customWidth="1"/>
    <col min="15950" max="15951" width="12.85546875" style="2" customWidth="1"/>
    <col min="15952" max="15952" width="14" style="2" customWidth="1"/>
    <col min="15953" max="15954" width="12.85546875" style="2" customWidth="1"/>
    <col min="15955" max="15956" width="14" style="2" customWidth="1"/>
    <col min="15957" max="15957" width="12.85546875" style="2" customWidth="1"/>
    <col min="15958" max="15958" width="9.140625" style="2"/>
    <col min="15959" max="15959" width="14" style="2" customWidth="1"/>
    <col min="15960" max="15961" width="12.85546875" style="2" customWidth="1"/>
    <col min="15962" max="15962" width="14" style="2" customWidth="1"/>
    <col min="15963" max="15964" width="12.85546875" style="2" customWidth="1"/>
    <col min="15965" max="15966" width="14" style="2" customWidth="1"/>
    <col min="15967" max="15968" width="12.85546875" style="2" customWidth="1"/>
    <col min="15969" max="15969" width="14" style="2" customWidth="1"/>
    <col min="15970" max="15971" width="12.85546875" style="2" customWidth="1"/>
    <col min="15972" max="15972" width="14" style="2" customWidth="1"/>
    <col min="15973" max="15974" width="12.85546875" style="2" customWidth="1"/>
    <col min="15975" max="15976" width="14" style="2" customWidth="1"/>
    <col min="15977" max="15977" width="12.85546875" style="2" customWidth="1"/>
    <col min="15978" max="15978" width="9.140625" style="2"/>
    <col min="15979" max="15979" width="14" style="2" customWidth="1"/>
    <col min="15980" max="15981" width="12.85546875" style="2" customWidth="1"/>
    <col min="15982" max="15982" width="14" style="2" customWidth="1"/>
    <col min="15983" max="15984" width="12.85546875" style="2" customWidth="1"/>
    <col min="15985" max="15986" width="14" style="2" customWidth="1"/>
    <col min="15987" max="15987" width="12.85546875" style="2" customWidth="1"/>
    <col min="15988" max="15988" width="9.140625" style="2"/>
    <col min="15989" max="15990" width="14" style="2" customWidth="1"/>
    <col min="15991" max="15991" width="12.85546875" style="2" customWidth="1"/>
    <col min="15992" max="15993" width="14" style="2" customWidth="1"/>
    <col min="15994" max="15994" width="12.85546875" style="2" customWidth="1"/>
    <col min="15995" max="15995" width="14" style="2" customWidth="1"/>
    <col min="15996" max="15996" width="12.85546875" style="2" customWidth="1"/>
    <col min="15997" max="15997" width="14" style="2" customWidth="1"/>
    <col min="15998" max="15999" width="9.140625" style="2"/>
    <col min="16000" max="16001" width="14" style="2" customWidth="1"/>
    <col min="16002" max="16002" width="12.85546875" style="2" customWidth="1"/>
    <col min="16003" max="16003" width="14" style="2" customWidth="1"/>
    <col min="16004" max="16005" width="12.85546875" style="2" customWidth="1"/>
    <col min="16006" max="16007" width="14" style="2" customWidth="1"/>
    <col min="16008" max="16008" width="12.85546875" style="2" customWidth="1"/>
    <col min="16009" max="16010" width="9.140625" style="2"/>
    <col min="16011" max="16012" width="14" style="2" customWidth="1"/>
    <col min="16013" max="16013" width="12.85546875" style="2" customWidth="1"/>
    <col min="16014" max="16015" width="14" style="2" customWidth="1"/>
    <col min="16016" max="16016" width="12.85546875" style="2" customWidth="1"/>
    <col min="16017" max="16018" width="14" style="2" customWidth="1"/>
    <col min="16019" max="16019" width="12.85546875" style="2" customWidth="1"/>
    <col min="16020" max="16021" width="9.140625" style="2"/>
    <col min="16022" max="16023" width="14" style="2" customWidth="1"/>
    <col min="16024" max="16024" width="12.85546875" style="2" customWidth="1"/>
    <col min="16025" max="16026" width="14" style="2" customWidth="1"/>
    <col min="16027" max="16028" width="12.85546875" style="2" customWidth="1"/>
    <col min="16029" max="16029" width="14" style="2" customWidth="1"/>
    <col min="16030" max="16030" width="12.85546875" style="2" customWidth="1"/>
    <col min="16031" max="16032" width="9.140625" style="2"/>
    <col min="16033" max="16033" width="9.7109375" style="2" customWidth="1"/>
    <col min="16034" max="16077" width="9.140625" style="2"/>
    <col min="16078" max="16078" width="11" style="2" customWidth="1"/>
    <col min="16079" max="16087" width="9.140625" style="2"/>
    <col min="16088" max="16088" width="10.85546875" style="2" customWidth="1"/>
    <col min="16089" max="16097" width="9.140625" style="2"/>
    <col min="16098" max="16098" width="13.85546875" style="2" customWidth="1"/>
    <col min="16099" max="16129" width="9.140625" style="2"/>
    <col min="16130" max="16132" width="12.85546875" style="2" bestFit="1" customWidth="1"/>
    <col min="16133" max="16134" width="9.140625" style="2"/>
    <col min="16135" max="16136" width="14" style="2" customWidth="1"/>
    <col min="16137" max="16137" width="12.85546875" style="2" customWidth="1"/>
    <col min="16138" max="16201" width="9.140625" style="2"/>
    <col min="16202" max="16202" width="14" style="2" customWidth="1"/>
    <col min="16203" max="16203" width="12.85546875" style="2" customWidth="1"/>
    <col min="16204" max="16204" width="9.140625" style="2"/>
    <col min="16205" max="16205" width="14" style="2" customWidth="1"/>
    <col min="16206" max="16207" width="12.85546875" style="2" customWidth="1"/>
    <col min="16208" max="16208" width="14" style="2" customWidth="1"/>
    <col min="16209" max="16210" width="12.85546875" style="2" customWidth="1"/>
    <col min="16211" max="16212" width="14" style="2" customWidth="1"/>
    <col min="16213" max="16213" width="12.85546875" style="2" customWidth="1"/>
    <col min="16214" max="16214" width="9.140625" style="2"/>
    <col min="16215" max="16215" width="14" style="2" customWidth="1"/>
    <col min="16216" max="16217" width="12.85546875" style="2" customWidth="1"/>
    <col min="16218" max="16218" width="14" style="2" customWidth="1"/>
    <col min="16219" max="16220" width="12.85546875" style="2" customWidth="1"/>
    <col min="16221" max="16222" width="14" style="2" customWidth="1"/>
    <col min="16223" max="16224" width="12.85546875" style="2" customWidth="1"/>
    <col min="16225" max="16225" width="14" style="2" customWidth="1"/>
    <col min="16226" max="16227" width="12.85546875" style="2" customWidth="1"/>
    <col min="16228" max="16228" width="14" style="2" customWidth="1"/>
    <col min="16229" max="16230" width="12.85546875" style="2" customWidth="1"/>
    <col min="16231" max="16232" width="14" style="2" customWidth="1"/>
    <col min="16233" max="16233" width="12.85546875" style="2" customWidth="1"/>
    <col min="16234" max="16234" width="9.140625" style="2"/>
    <col min="16235" max="16235" width="14" style="2" customWidth="1"/>
    <col min="16236" max="16237" width="12.85546875" style="2" customWidth="1"/>
    <col min="16238" max="16238" width="14" style="2" customWidth="1"/>
    <col min="16239" max="16240" width="12.85546875" style="2" customWidth="1"/>
    <col min="16241" max="16242" width="14" style="2" customWidth="1"/>
    <col min="16243" max="16243" width="12.85546875" style="2" customWidth="1"/>
    <col min="16244" max="16244" width="9.140625" style="2"/>
    <col min="16245" max="16246" width="14" style="2" customWidth="1"/>
    <col min="16247" max="16247" width="12.85546875" style="2" customWidth="1"/>
    <col min="16248" max="16249" width="14" style="2" customWidth="1"/>
    <col min="16250" max="16250" width="12.85546875" style="2" customWidth="1"/>
    <col min="16251" max="16251" width="14" style="2" customWidth="1"/>
    <col min="16252" max="16252" width="12.85546875" style="2" customWidth="1"/>
    <col min="16253" max="16253" width="14" style="2" customWidth="1"/>
    <col min="16254" max="16255" width="9.140625" style="2"/>
    <col min="16256" max="16257" width="14" style="2" customWidth="1"/>
    <col min="16258" max="16258" width="12.85546875" style="2" customWidth="1"/>
    <col min="16259" max="16259" width="14" style="2" customWidth="1"/>
    <col min="16260" max="16261" width="12.85546875" style="2" customWidth="1"/>
    <col min="16262" max="16263" width="14" style="2" customWidth="1"/>
    <col min="16264" max="16264" width="12.85546875" style="2" customWidth="1"/>
    <col min="16265" max="16266" width="9.140625" style="2"/>
    <col min="16267" max="16268" width="14" style="2" customWidth="1"/>
    <col min="16269" max="16269" width="12.85546875" style="2" customWidth="1"/>
    <col min="16270" max="16271" width="14" style="2" customWidth="1"/>
    <col min="16272" max="16272" width="12.85546875" style="2" customWidth="1"/>
    <col min="16273" max="16274" width="14" style="2" customWidth="1"/>
    <col min="16275" max="16275" width="12.85546875" style="2" customWidth="1"/>
    <col min="16276" max="16277" width="9.140625" style="2"/>
    <col min="16278" max="16279" width="14" style="2" customWidth="1"/>
    <col min="16280" max="16280" width="12.85546875" style="2" customWidth="1"/>
    <col min="16281" max="16282" width="14" style="2" customWidth="1"/>
    <col min="16283" max="16284" width="12.85546875" style="2" customWidth="1"/>
    <col min="16285" max="16285" width="14" style="2" customWidth="1"/>
    <col min="16286" max="16286" width="12.85546875" style="2" customWidth="1"/>
    <col min="16287" max="16288" width="9.140625" style="2"/>
    <col min="16289" max="16289" width="9.7109375" style="2" customWidth="1"/>
    <col min="16290" max="16333" width="9.140625" style="2"/>
    <col min="16334" max="16334" width="11" style="2" customWidth="1"/>
    <col min="16335" max="16343" width="9.140625" style="2"/>
    <col min="16344" max="16344" width="10.85546875" style="2" customWidth="1"/>
    <col min="16345" max="16353" width="9.140625" style="2"/>
    <col min="16354" max="16354" width="13.85546875" style="2" customWidth="1"/>
    <col min="16355" max="16384" width="9.140625" style="2"/>
  </cols>
  <sheetData>
    <row r="1" spans="1:252" x14ac:dyDescent="0.25">
      <c r="B1" s="47" t="s">
        <v>436</v>
      </c>
      <c r="C1" s="47" t="s">
        <v>437</v>
      </c>
      <c r="D1" s="47" t="s">
        <v>438</v>
      </c>
      <c r="G1" s="2" t="s">
        <v>439</v>
      </c>
      <c r="Q1" s="2" t="s">
        <v>439</v>
      </c>
      <c r="AA1" s="2" t="s">
        <v>439</v>
      </c>
      <c r="AK1" s="2" t="s">
        <v>439</v>
      </c>
      <c r="AU1" s="2" t="s">
        <v>439</v>
      </c>
      <c r="BE1" s="2" t="s">
        <v>440</v>
      </c>
      <c r="BO1" s="2" t="s">
        <v>440</v>
      </c>
      <c r="BY1" s="2" t="s">
        <v>440</v>
      </c>
      <c r="CI1" s="2" t="s">
        <v>440</v>
      </c>
      <c r="CS1" s="2" t="s">
        <v>441</v>
      </c>
      <c r="DC1" s="2" t="s">
        <v>441</v>
      </c>
      <c r="DM1" s="1" t="s">
        <v>442</v>
      </c>
      <c r="DX1" s="1" t="s">
        <v>442</v>
      </c>
      <c r="EI1" s="1" t="s">
        <v>442</v>
      </c>
      <c r="ET1" s="1" t="s">
        <v>442</v>
      </c>
      <c r="FE1" s="1" t="s">
        <v>443</v>
      </c>
      <c r="FP1" s="1" t="s">
        <v>443</v>
      </c>
      <c r="GA1" s="1" t="s">
        <v>443</v>
      </c>
      <c r="GL1" s="1" t="s">
        <v>443</v>
      </c>
      <c r="GX1" s="1" t="s">
        <v>444</v>
      </c>
      <c r="GZ1" s="48"/>
      <c r="HC1" s="48"/>
      <c r="HF1" s="48"/>
      <c r="HH1" s="1" t="s">
        <v>444</v>
      </c>
      <c r="HJ1" s="48"/>
      <c r="HM1" s="48"/>
      <c r="HP1" s="48"/>
      <c r="HQ1" s="48"/>
      <c r="HR1" s="1" t="s">
        <v>444</v>
      </c>
      <c r="HT1" s="48"/>
      <c r="HW1" s="48"/>
      <c r="HZ1" s="48"/>
      <c r="IB1" s="1" t="s">
        <v>445</v>
      </c>
      <c r="ID1" s="48"/>
      <c r="IG1" s="48"/>
      <c r="II1" s="1" t="s">
        <v>445</v>
      </c>
      <c r="IK1" s="48"/>
      <c r="IN1" s="48"/>
    </row>
    <row r="2" spans="1:252" ht="15" x14ac:dyDescent="0.25">
      <c r="A2" s="6" t="s">
        <v>158</v>
      </c>
      <c r="B2" s="49">
        <v>9.8458000000000006</v>
      </c>
      <c r="C2" s="6">
        <v>8.8800000000000004E-2</v>
      </c>
      <c r="D2" s="5">
        <v>5.62E-2</v>
      </c>
      <c r="G2" s="50">
        <v>45090</v>
      </c>
      <c r="Q2" s="51">
        <v>45090</v>
      </c>
      <c r="AA2" s="51">
        <v>45090</v>
      </c>
      <c r="AK2" s="51">
        <v>45090</v>
      </c>
      <c r="AU2" s="51">
        <v>45090</v>
      </c>
      <c r="BE2" s="51">
        <v>45098</v>
      </c>
      <c r="BO2" s="51">
        <v>45098</v>
      </c>
      <c r="BY2" s="51">
        <v>45098</v>
      </c>
      <c r="CI2" s="51">
        <v>45098</v>
      </c>
      <c r="CS2" s="51">
        <v>45212</v>
      </c>
      <c r="DC2" s="51">
        <v>45212</v>
      </c>
      <c r="DM2" s="52">
        <v>45092</v>
      </c>
      <c r="DX2" s="52">
        <v>45092</v>
      </c>
      <c r="EI2" s="52">
        <v>45092</v>
      </c>
      <c r="ET2" s="52">
        <v>45092</v>
      </c>
      <c r="FE2" s="52">
        <v>45099</v>
      </c>
      <c r="FP2" s="52">
        <v>45099</v>
      </c>
      <c r="GA2" s="52">
        <v>45099</v>
      </c>
      <c r="GL2" s="52">
        <v>45099</v>
      </c>
      <c r="GX2" s="52">
        <v>45211</v>
      </c>
      <c r="GZ2" s="48"/>
      <c r="HC2" s="48"/>
      <c r="HF2" s="48"/>
      <c r="HH2" s="52">
        <v>45211</v>
      </c>
      <c r="HJ2" s="48"/>
      <c r="HM2" s="48"/>
      <c r="HP2" s="48"/>
      <c r="HQ2" s="48"/>
      <c r="HR2" s="52">
        <v>45211</v>
      </c>
      <c r="HT2" s="48"/>
      <c r="HW2" s="48"/>
      <c r="HZ2" s="48"/>
      <c r="IB2" s="52">
        <v>45238</v>
      </c>
      <c r="ID2" s="48"/>
      <c r="IG2" s="48"/>
      <c r="II2" s="52">
        <v>45238</v>
      </c>
      <c r="IK2" s="48"/>
      <c r="IN2" s="48"/>
    </row>
    <row r="3" spans="1:252" ht="15" x14ac:dyDescent="0.25">
      <c r="A3" s="2" t="s">
        <v>446</v>
      </c>
      <c r="B3" s="5">
        <v>1.0841000000000001</v>
      </c>
      <c r="C3" s="6">
        <v>0.73860000000000003</v>
      </c>
      <c r="D3" s="5">
        <v>0.61650000000000005</v>
      </c>
      <c r="G3" s="2" t="s">
        <v>201</v>
      </c>
      <c r="Q3" s="2" t="s">
        <v>202</v>
      </c>
      <c r="AA3" s="2" t="s">
        <v>200</v>
      </c>
      <c r="AK3" s="2" t="s">
        <v>204</v>
      </c>
      <c r="AU3" s="2" t="s">
        <v>447</v>
      </c>
      <c r="BE3" s="2" t="s">
        <v>201</v>
      </c>
      <c r="BO3" s="2" t="s">
        <v>202</v>
      </c>
      <c r="BY3" s="2" t="s">
        <v>203</v>
      </c>
      <c r="CI3" s="2" t="s">
        <v>199</v>
      </c>
      <c r="CS3" s="2" t="s">
        <v>201</v>
      </c>
      <c r="DC3" s="2" t="s">
        <v>202</v>
      </c>
      <c r="DM3" s="1" t="s">
        <v>201</v>
      </c>
      <c r="DX3" s="1" t="s">
        <v>203</v>
      </c>
      <c r="EI3" s="1" t="s">
        <v>199</v>
      </c>
      <c r="ET3" s="1" t="s">
        <v>200</v>
      </c>
      <c r="FE3" s="1" t="s">
        <v>201</v>
      </c>
      <c r="FP3" s="1" t="s">
        <v>202</v>
      </c>
      <c r="GA3" s="1" t="s">
        <v>203</v>
      </c>
      <c r="GL3" s="1" t="s">
        <v>199</v>
      </c>
      <c r="GX3" s="1" t="s">
        <v>201</v>
      </c>
      <c r="GZ3" s="48"/>
      <c r="HC3" s="48"/>
      <c r="HF3" s="48"/>
      <c r="HH3" s="1" t="s">
        <v>202</v>
      </c>
      <c r="HJ3" s="48"/>
      <c r="HM3" s="48"/>
      <c r="HP3" s="48"/>
      <c r="HQ3" s="48"/>
      <c r="HR3" s="1" t="s">
        <v>203</v>
      </c>
      <c r="HT3" s="48"/>
      <c r="HW3" s="48"/>
      <c r="HZ3" s="48"/>
      <c r="IB3" s="1" t="s">
        <v>448</v>
      </c>
      <c r="ID3" s="48"/>
      <c r="IG3" s="48"/>
      <c r="II3" s="1" t="s">
        <v>448</v>
      </c>
      <c r="IK3" s="48"/>
      <c r="IN3" s="48"/>
    </row>
    <row r="4" spans="1:252" ht="15" x14ac:dyDescent="0.25">
      <c r="B4" s="5">
        <v>0.75770000000000004</v>
      </c>
      <c r="C4" s="6">
        <v>0.60819999999999996</v>
      </c>
      <c r="D4" s="5">
        <v>1.9373</v>
      </c>
      <c r="GZ4" s="48"/>
      <c r="HC4" s="48"/>
      <c r="HF4" s="48"/>
      <c r="HJ4" s="48"/>
      <c r="HM4" s="48"/>
      <c r="HP4" s="48"/>
      <c r="HQ4" s="48"/>
      <c r="HT4" s="48"/>
      <c r="HW4" s="48"/>
      <c r="HZ4" s="48"/>
      <c r="ID4" s="48"/>
      <c r="IG4" s="48"/>
      <c r="IK4" s="48"/>
      <c r="IN4" s="48"/>
    </row>
    <row r="5" spans="1:252" ht="15" x14ac:dyDescent="0.25">
      <c r="B5" s="5">
        <v>1.1055999999999999</v>
      </c>
      <c r="C5" s="6">
        <v>0.97370000000000001</v>
      </c>
      <c r="D5" s="5">
        <v>1.0071000000000001</v>
      </c>
      <c r="GZ5" s="48"/>
      <c r="HC5" s="48"/>
      <c r="HF5" s="48"/>
      <c r="HJ5" s="48"/>
      <c r="HM5" s="48"/>
      <c r="HP5" s="48"/>
      <c r="HQ5" s="48"/>
      <c r="HT5" s="48"/>
      <c r="HW5" s="48"/>
      <c r="HZ5" s="48"/>
      <c r="ID5" s="48"/>
      <c r="IG5" s="48"/>
      <c r="IK5" s="48"/>
      <c r="IN5" s="48"/>
    </row>
    <row r="6" spans="1:252" ht="15" x14ac:dyDescent="0.25">
      <c r="B6" s="5">
        <v>1.3213999999999999</v>
      </c>
      <c r="C6" s="6">
        <v>1.0271999999999999</v>
      </c>
      <c r="D6" s="5">
        <v>0.92779999999999996</v>
      </c>
      <c r="G6" s="2" t="s">
        <v>449</v>
      </c>
      <c r="J6" s="2" t="s">
        <v>450</v>
      </c>
      <c r="M6" s="2" t="s">
        <v>451</v>
      </c>
      <c r="Q6" s="2" t="s">
        <v>452</v>
      </c>
      <c r="T6" s="2" t="s">
        <v>453</v>
      </c>
      <c r="W6" s="2" t="s">
        <v>454</v>
      </c>
      <c r="AA6" s="2" t="s">
        <v>455</v>
      </c>
      <c r="AD6" s="2" t="s">
        <v>456</v>
      </c>
      <c r="AG6" s="2" t="s">
        <v>457</v>
      </c>
      <c r="AK6" s="2" t="s">
        <v>458</v>
      </c>
      <c r="AN6" s="2" t="s">
        <v>459</v>
      </c>
      <c r="AQ6" s="2" t="s">
        <v>460</v>
      </c>
      <c r="AU6" s="2" t="s">
        <v>461</v>
      </c>
      <c r="AX6" s="2" t="s">
        <v>462</v>
      </c>
      <c r="BA6" s="2" t="s">
        <v>463</v>
      </c>
      <c r="BE6" s="2" t="s">
        <v>464</v>
      </c>
      <c r="BH6" s="2" t="s">
        <v>465</v>
      </c>
      <c r="BK6" s="2" t="s">
        <v>466</v>
      </c>
      <c r="BO6" s="2" t="s">
        <v>467</v>
      </c>
      <c r="BR6" s="2" t="s">
        <v>468</v>
      </c>
      <c r="BU6" s="2" t="s">
        <v>469</v>
      </c>
      <c r="BY6" s="2" t="s">
        <v>470</v>
      </c>
      <c r="CB6" s="2" t="s">
        <v>471</v>
      </c>
      <c r="CE6" s="2" t="s">
        <v>472</v>
      </c>
      <c r="CI6" s="2" t="s">
        <v>473</v>
      </c>
      <c r="CL6" s="2" t="s">
        <v>474</v>
      </c>
      <c r="CO6" s="2" t="s">
        <v>475</v>
      </c>
      <c r="CS6" s="2" t="s">
        <v>476</v>
      </c>
      <c r="CV6" s="2" t="s">
        <v>477</v>
      </c>
      <c r="CY6" s="2" t="s">
        <v>478</v>
      </c>
      <c r="DC6" s="2" t="s">
        <v>479</v>
      </c>
      <c r="DF6" s="2" t="s">
        <v>480</v>
      </c>
      <c r="DI6" s="2" t="s">
        <v>481</v>
      </c>
      <c r="DM6" s="1" t="s">
        <v>482</v>
      </c>
      <c r="DP6" s="1" t="s">
        <v>483</v>
      </c>
      <c r="DS6" s="1" t="s">
        <v>484</v>
      </c>
      <c r="DX6" s="1" t="s">
        <v>485</v>
      </c>
      <c r="EA6" s="1" t="s">
        <v>486</v>
      </c>
      <c r="ED6" s="1" t="s">
        <v>487</v>
      </c>
      <c r="EI6" s="1" t="s">
        <v>488</v>
      </c>
      <c r="EL6" s="1" t="s">
        <v>489</v>
      </c>
      <c r="EO6" s="1" t="s">
        <v>490</v>
      </c>
      <c r="ET6" s="1" t="s">
        <v>491</v>
      </c>
      <c r="EW6" s="1" t="s">
        <v>492</v>
      </c>
      <c r="EZ6" s="1" t="s">
        <v>493</v>
      </c>
      <c r="FE6" s="1" t="s">
        <v>494</v>
      </c>
      <c r="FH6" s="1" t="s">
        <v>495</v>
      </c>
      <c r="FK6" s="1" t="s">
        <v>496</v>
      </c>
      <c r="FP6" s="1" t="s">
        <v>497</v>
      </c>
      <c r="FS6" s="1" t="s">
        <v>498</v>
      </c>
      <c r="FV6" s="1" t="s">
        <v>499</v>
      </c>
      <c r="GA6" s="1" t="s">
        <v>500</v>
      </c>
      <c r="GD6" s="1" t="s">
        <v>501</v>
      </c>
      <c r="GG6" s="1" t="s">
        <v>502</v>
      </c>
      <c r="GL6" s="1" t="s">
        <v>503</v>
      </c>
      <c r="GO6" s="1" t="s">
        <v>504</v>
      </c>
      <c r="GR6" s="1" t="s">
        <v>505</v>
      </c>
      <c r="GU6" s="1" t="s">
        <v>506</v>
      </c>
      <c r="GX6" s="1" t="s">
        <v>507</v>
      </c>
      <c r="GZ6" s="48"/>
      <c r="HA6" s="1" t="s">
        <v>508</v>
      </c>
      <c r="HC6" s="48"/>
      <c r="HD6" s="1" t="s">
        <v>509</v>
      </c>
      <c r="HF6" s="48"/>
      <c r="HH6" s="1" t="s">
        <v>510</v>
      </c>
      <c r="HJ6" s="48"/>
      <c r="HK6" s="1" t="s">
        <v>511</v>
      </c>
      <c r="HM6" s="48"/>
      <c r="HN6" s="1" t="s">
        <v>512</v>
      </c>
      <c r="HP6" s="48"/>
      <c r="HQ6" s="48"/>
      <c r="HR6" s="1" t="s">
        <v>513</v>
      </c>
      <c r="HT6" s="48"/>
      <c r="HU6" s="1" t="s">
        <v>514</v>
      </c>
      <c r="HW6" s="48"/>
      <c r="HX6" s="1" t="s">
        <v>515</v>
      </c>
      <c r="HZ6" s="48"/>
      <c r="IB6" s="1" t="s">
        <v>516</v>
      </c>
      <c r="ID6" s="48"/>
      <c r="IE6" s="1" t="s">
        <v>517</v>
      </c>
      <c r="IG6" s="48"/>
      <c r="II6" s="1" t="s">
        <v>518</v>
      </c>
      <c r="IK6" s="48"/>
      <c r="IL6" s="1" t="s">
        <v>519</v>
      </c>
      <c r="IN6" s="48"/>
      <c r="IO6" s="1" t="s">
        <v>520</v>
      </c>
      <c r="IQ6" s="48"/>
    </row>
    <row r="7" spans="1:252" ht="15" x14ac:dyDescent="0.25">
      <c r="B7" s="5">
        <v>1.714</v>
      </c>
      <c r="C7" s="6">
        <v>1.524</v>
      </c>
      <c r="D7" s="5">
        <v>1.032</v>
      </c>
      <c r="I7" s="4" t="s">
        <v>521</v>
      </c>
      <c r="L7" s="4" t="s">
        <v>521</v>
      </c>
      <c r="O7" s="4" t="s">
        <v>521</v>
      </c>
      <c r="S7" s="4" t="s">
        <v>521</v>
      </c>
      <c r="V7" s="4" t="s">
        <v>521</v>
      </c>
      <c r="Y7" s="4" t="s">
        <v>521</v>
      </c>
      <c r="AC7" s="4" t="s">
        <v>521</v>
      </c>
      <c r="AF7" s="4" t="s">
        <v>521</v>
      </c>
      <c r="AI7" s="4" t="s">
        <v>521</v>
      </c>
      <c r="AM7" s="4" t="s">
        <v>521</v>
      </c>
      <c r="AP7" s="4" t="s">
        <v>521</v>
      </c>
      <c r="AS7" s="4" t="s">
        <v>521</v>
      </c>
      <c r="AW7" s="4" t="s">
        <v>521</v>
      </c>
      <c r="AZ7" s="4" t="s">
        <v>521</v>
      </c>
      <c r="BC7" s="4" t="s">
        <v>521</v>
      </c>
      <c r="BG7" s="4" t="s">
        <v>521</v>
      </c>
      <c r="BJ7" s="4" t="s">
        <v>521</v>
      </c>
      <c r="BM7" s="4" t="s">
        <v>521</v>
      </c>
      <c r="BQ7" s="4" t="s">
        <v>521</v>
      </c>
      <c r="BT7" s="4" t="s">
        <v>521</v>
      </c>
      <c r="BW7" s="4" t="s">
        <v>521</v>
      </c>
      <c r="CA7" s="4" t="s">
        <v>521</v>
      </c>
      <c r="CD7" s="4" t="s">
        <v>521</v>
      </c>
      <c r="CG7" s="4" t="s">
        <v>521</v>
      </c>
      <c r="CK7" s="4" t="s">
        <v>521</v>
      </c>
      <c r="CN7" s="4" t="s">
        <v>521</v>
      </c>
      <c r="CQ7" s="4" t="s">
        <v>521</v>
      </c>
      <c r="CU7" s="4" t="s">
        <v>521</v>
      </c>
      <c r="CX7" s="4" t="s">
        <v>521</v>
      </c>
      <c r="DA7" s="4" t="s">
        <v>521</v>
      </c>
      <c r="DE7" s="4" t="s">
        <v>521</v>
      </c>
      <c r="DH7" s="4" t="s">
        <v>521</v>
      </c>
      <c r="DK7" s="4" t="s">
        <v>521</v>
      </c>
      <c r="DO7" s="48" t="s">
        <v>521</v>
      </c>
      <c r="DR7" s="48" t="s">
        <v>521</v>
      </c>
      <c r="DU7" s="1" t="s">
        <v>521</v>
      </c>
      <c r="DZ7" s="48" t="s">
        <v>521</v>
      </c>
      <c r="EC7" s="48" t="s">
        <v>521</v>
      </c>
      <c r="EF7" s="48" t="s">
        <v>521</v>
      </c>
      <c r="EK7" s="48" t="s">
        <v>521</v>
      </c>
      <c r="EN7" s="48" t="s">
        <v>521</v>
      </c>
      <c r="EQ7" s="48" t="s">
        <v>521</v>
      </c>
      <c r="EV7" s="48" t="s">
        <v>521</v>
      </c>
      <c r="EY7" s="48" t="s">
        <v>521</v>
      </c>
      <c r="FB7" s="48" t="s">
        <v>521</v>
      </c>
      <c r="FG7" s="48" t="s">
        <v>521</v>
      </c>
      <c r="FJ7" s="48" t="s">
        <v>521</v>
      </c>
      <c r="FM7" s="48" t="s">
        <v>521</v>
      </c>
      <c r="FR7" s="48" t="s">
        <v>521</v>
      </c>
      <c r="FU7" s="48" t="s">
        <v>521</v>
      </c>
      <c r="FX7" s="48" t="s">
        <v>521</v>
      </c>
      <c r="GC7" s="48" t="s">
        <v>521</v>
      </c>
      <c r="GF7" s="48" t="s">
        <v>521</v>
      </c>
      <c r="GI7" s="48" t="s">
        <v>521</v>
      </c>
      <c r="GN7" s="48" t="s">
        <v>521</v>
      </c>
      <c r="GQ7" s="48" t="s">
        <v>521</v>
      </c>
      <c r="GT7" s="48" t="s">
        <v>521</v>
      </c>
      <c r="GZ7" s="48" t="s">
        <v>521</v>
      </c>
      <c r="HC7" s="48" t="s">
        <v>521</v>
      </c>
      <c r="HF7" s="48" t="s">
        <v>521</v>
      </c>
      <c r="HJ7" s="48" t="s">
        <v>521</v>
      </c>
      <c r="HM7" s="48" t="s">
        <v>521</v>
      </c>
      <c r="HP7" s="48" t="s">
        <v>521</v>
      </c>
      <c r="HQ7" s="48"/>
      <c r="HT7" s="48" t="s">
        <v>521</v>
      </c>
      <c r="HW7" s="48" t="s">
        <v>521</v>
      </c>
      <c r="HZ7" s="48" t="s">
        <v>521</v>
      </c>
      <c r="ID7" s="48" t="s">
        <v>521</v>
      </c>
      <c r="IG7" s="48" t="s">
        <v>521</v>
      </c>
      <c r="IK7" s="48" t="s">
        <v>521</v>
      </c>
      <c r="IN7" s="48" t="s">
        <v>521</v>
      </c>
      <c r="IQ7" s="48" t="s">
        <v>521</v>
      </c>
    </row>
    <row r="8" spans="1:252" ht="15" x14ac:dyDescent="0.25">
      <c r="B8" s="5">
        <v>0.85299999999999998</v>
      </c>
      <c r="C8" s="6">
        <v>0.99399999999999999</v>
      </c>
      <c r="D8" s="5">
        <v>0.97699999999999998</v>
      </c>
      <c r="G8" s="2">
        <v>-54.667152404785099</v>
      </c>
      <c r="H8" s="2">
        <v>-207.69461059570301</v>
      </c>
      <c r="I8" s="4">
        <f>H8/G8</f>
        <v>3.7992578991095058</v>
      </c>
      <c r="J8" s="2">
        <v>-669.83148193359295</v>
      </c>
      <c r="K8" s="2">
        <v>-36.089351654052699</v>
      </c>
      <c r="L8" s="4">
        <f>K8/J8</f>
        <v>5.3878255393243216E-2</v>
      </c>
      <c r="M8" s="2">
        <v>-669.83148193359295</v>
      </c>
      <c r="N8" s="2">
        <v>-79.429298400878906</v>
      </c>
      <c r="O8" s="4">
        <f>N8/M8</f>
        <v>0.1185810170814777</v>
      </c>
      <c r="Q8" s="2">
        <v>-506.58499145507801</v>
      </c>
      <c r="R8" s="2">
        <v>-449.76763916015602</v>
      </c>
      <c r="S8" s="4">
        <f>R8/Q8</f>
        <v>0.88784240896730093</v>
      </c>
      <c r="T8" s="2">
        <v>-413.50119018554602</v>
      </c>
      <c r="U8" s="2">
        <v>-315.42587280273398</v>
      </c>
      <c r="V8" s="4">
        <f>U8/T8</f>
        <v>0.76281732746935083</v>
      </c>
      <c r="W8" s="2">
        <v>-498.810791015625</v>
      </c>
      <c r="X8" s="2">
        <v>-216.80538940429599</v>
      </c>
      <c r="Y8" s="4">
        <f>X8/W8</f>
        <v>0.43464454520492657</v>
      </c>
      <c r="AA8" s="2">
        <v>-669.07958984375</v>
      </c>
      <c r="AB8" s="2">
        <v>-493.505859375</v>
      </c>
      <c r="AC8" s="4">
        <f>AB8/AA8</f>
        <v>0.73758917005710534</v>
      </c>
      <c r="AD8" s="2">
        <v>-952.63732910156205</v>
      </c>
      <c r="AE8" s="2">
        <v>-766.16339111328102</v>
      </c>
      <c r="AF8" s="4">
        <f>AE8/AD8</f>
        <v>0.8042550587807159</v>
      </c>
      <c r="AG8" s="2">
        <v>-674.80059814453102</v>
      </c>
      <c r="AH8" s="2">
        <v>-495.24987792968699</v>
      </c>
      <c r="AI8" s="4">
        <f>AH8/AG8</f>
        <v>0.73392033037826787</v>
      </c>
      <c r="AK8" s="2">
        <v>-339.30120849609301</v>
      </c>
      <c r="AL8" s="2">
        <v>-354.41082763671801</v>
      </c>
      <c r="AM8" s="4">
        <f>AL8/AK8</f>
        <v>1.0445315806789972</v>
      </c>
      <c r="AN8" s="2">
        <v>-287.98422241210898</v>
      </c>
      <c r="AO8" s="2">
        <v>-250.56204223632801</v>
      </c>
      <c r="AP8" s="4">
        <f>AO8/AN8</f>
        <v>0.87005475556147183</v>
      </c>
      <c r="AQ8" s="2">
        <v>-321.19412231445301</v>
      </c>
      <c r="AR8" s="2">
        <v>-291.50390625</v>
      </c>
      <c r="AS8" s="4">
        <f>AR8/AQ8</f>
        <v>0.9075630156289537</v>
      </c>
      <c r="AU8" s="2">
        <v>-260.76907348632801</v>
      </c>
      <c r="AV8" s="2">
        <v>-395.20263671875</v>
      </c>
      <c r="AW8" s="4">
        <f>AV8/AU8</f>
        <v>1.5155272495895502</v>
      </c>
      <c r="AX8" s="2">
        <v>-173.81716918945301</v>
      </c>
      <c r="AY8" s="2">
        <v>-197.76116943359301</v>
      </c>
      <c r="AZ8" s="4">
        <f>AY8/AX8</f>
        <v>1.1377539420058216</v>
      </c>
      <c r="BA8" s="2">
        <v>-166.16093444824199</v>
      </c>
      <c r="BB8" s="2">
        <v>-172.63485717773401</v>
      </c>
      <c r="BC8" s="4">
        <f>BB8/BA8</f>
        <v>1.0389617616859792</v>
      </c>
      <c r="BE8" s="2">
        <v>-51.361083984375</v>
      </c>
      <c r="BF8" s="2">
        <v>-79.117858886718693</v>
      </c>
      <c r="BG8" s="4">
        <f>BF8/BE8</f>
        <v>1.5404242424242414</v>
      </c>
      <c r="BH8" s="2">
        <v>-39.936336517333899</v>
      </c>
      <c r="BI8" s="2">
        <v>-65.435363769531193</v>
      </c>
      <c r="BJ8" s="4">
        <f>BI8/BH8</f>
        <v>1.638491896749962</v>
      </c>
      <c r="BK8" s="2">
        <v>-20.4914836883544</v>
      </c>
      <c r="BL8" s="2">
        <v>-24.9914016723632</v>
      </c>
      <c r="BM8" s="4">
        <f>BL8/BK8</f>
        <v>1.2195994224940465</v>
      </c>
      <c r="BO8" s="2">
        <v>-29.221178054809499</v>
      </c>
      <c r="BP8" s="2">
        <v>-26.2451171875</v>
      </c>
      <c r="BQ8" s="4">
        <f>BP8/BO8</f>
        <v>0.89815397374714434</v>
      </c>
      <c r="BR8" s="2">
        <v>-29.017126083373999</v>
      </c>
      <c r="BS8" s="2">
        <v>-31.862899780273398</v>
      </c>
      <c r="BT8" s="4">
        <f>BS8/BR8</f>
        <v>1.0980722104843439</v>
      </c>
      <c r="BU8" s="2">
        <v>-23.749364852905199</v>
      </c>
      <c r="BV8" s="2">
        <v>-25.658990859985298</v>
      </c>
      <c r="BW8" s="4">
        <f>BV8/BU8</f>
        <v>1.0804074559007206</v>
      </c>
      <c r="BY8" s="2">
        <v>-84.489761352539006</v>
      </c>
      <c r="BZ8" s="2">
        <v>-177.94094848632801</v>
      </c>
      <c r="CA8" s="4">
        <f>BZ8/BY8</f>
        <v>2.106065227760058</v>
      </c>
      <c r="CB8" s="2">
        <v>-109.096046447753</v>
      </c>
      <c r="CC8" s="2">
        <v>-50.281787872314403</v>
      </c>
      <c r="CD8" s="4">
        <f>CC8/CB8</f>
        <v>0.46089468417533141</v>
      </c>
      <c r="CE8" s="2">
        <v>-114.151481628417</v>
      </c>
      <c r="CF8" s="2">
        <v>-94.155014038085895</v>
      </c>
      <c r="CG8" s="4">
        <f>CF8/CE8</f>
        <v>0.82482515947166501</v>
      </c>
      <c r="CI8" s="2">
        <v>-29.657814025878899</v>
      </c>
      <c r="CJ8" s="2">
        <v>-44.514968872070298</v>
      </c>
      <c r="CK8" s="4">
        <f>CJ8/CI8</f>
        <v>1.5009524583715881</v>
      </c>
      <c r="CL8" s="2">
        <v>-25.850936889648398</v>
      </c>
      <c r="CM8" s="2">
        <v>-31.789138793945298</v>
      </c>
      <c r="CN8" s="4">
        <f>CM8/CL8</f>
        <v>1.2297093497866516</v>
      </c>
      <c r="CO8" s="2">
        <v>-18.8485603332519</v>
      </c>
      <c r="CP8" s="2">
        <v>-26.117456436157202</v>
      </c>
      <c r="CQ8" s="4">
        <f>CP8/CO8</f>
        <v>1.3856472841632259</v>
      </c>
      <c r="CS8" s="2">
        <v>-89.237663269042898</v>
      </c>
      <c r="CT8" s="2">
        <v>-88.734344482421804</v>
      </c>
      <c r="CU8" s="4">
        <f>CT8/CS8</f>
        <v>0.9943597941924629</v>
      </c>
      <c r="CV8" s="2">
        <v>-89.866638183593693</v>
      </c>
      <c r="CW8" s="2">
        <v>-83.558616638183494</v>
      </c>
      <c r="CX8" s="4">
        <f>CW8/CV8</f>
        <v>0.92980685966550591</v>
      </c>
      <c r="CY8" s="2">
        <v>-65.395797729492102</v>
      </c>
      <c r="CZ8" s="2">
        <v>-120.14629364013599</v>
      </c>
      <c r="DA8" s="4">
        <f>CZ8/CY8</f>
        <v>1.8372173413514703</v>
      </c>
      <c r="DC8" s="2">
        <v>-212.99838256835901</v>
      </c>
      <c r="DD8" s="2">
        <v>-207.311111450195</v>
      </c>
      <c r="DE8" s="4">
        <f>DD8/DC8</f>
        <v>0.97329899387222463</v>
      </c>
      <c r="DF8" s="2">
        <v>-83.673187255859304</v>
      </c>
      <c r="DG8" s="2">
        <v>-107.468376159667</v>
      </c>
      <c r="DH8" s="4">
        <f>DG8/DF8</f>
        <v>1.2843824848101675</v>
      </c>
      <c r="DI8" s="2">
        <v>-117.45620727539</v>
      </c>
      <c r="DJ8" s="2">
        <v>-32.647102355957003</v>
      </c>
      <c r="DK8" s="4">
        <f>DJ8/DI8</f>
        <v>0.27795127318739316</v>
      </c>
      <c r="DM8" s="1">
        <v>-1.3341856002807599</v>
      </c>
      <c r="DN8" s="1">
        <v>-39.2659492492675</v>
      </c>
      <c r="DO8" s="48">
        <f>DN8/DM8</f>
        <v>29.43064985936331</v>
      </c>
      <c r="DP8" s="1">
        <v>-14.8379507064819</v>
      </c>
      <c r="DQ8" s="1">
        <v>-10.302313804626399</v>
      </c>
      <c r="DR8" s="48">
        <f>DQ8/DP8</f>
        <v>0.69432187829858971</v>
      </c>
      <c r="DS8" s="1">
        <v>8.9292173385620099</v>
      </c>
      <c r="DT8" s="1">
        <v>9.5502071380615199</v>
      </c>
      <c r="DU8" s="1">
        <f>DT8/DS8</f>
        <v>1.0695458264654041</v>
      </c>
      <c r="DX8" s="1">
        <v>-227.84490966796801</v>
      </c>
      <c r="DY8" s="1">
        <v>-308.48910522460898</v>
      </c>
      <c r="DZ8" s="48">
        <f>DY8/DX8</f>
        <v>1.3539433717179001</v>
      </c>
      <c r="EA8" s="1">
        <v>-174.32980346679599</v>
      </c>
      <c r="EB8" s="1">
        <v>-210.46957397460901</v>
      </c>
      <c r="EC8" s="48">
        <f>EB8/EA8</f>
        <v>1.2073068964062501</v>
      </c>
      <c r="ED8" s="1">
        <v>-186.96319580078099</v>
      </c>
      <c r="EE8" s="1">
        <v>-194.57365417480401</v>
      </c>
      <c r="EF8" s="48">
        <f>EE8/ED8</f>
        <v>1.0407056498014313</v>
      </c>
      <c r="EI8" s="1">
        <v>-71.268714904785099</v>
      </c>
      <c r="EJ8" s="1">
        <v>-53.757888793945298</v>
      </c>
      <c r="EK8" s="48">
        <f>EJ8/EI8</f>
        <v>0.75429855674773649</v>
      </c>
      <c r="EL8" s="1">
        <v>-59.161880493163999</v>
      </c>
      <c r="EM8" s="1">
        <v>-71.793624877929602</v>
      </c>
      <c r="EN8" s="48">
        <f>EM8/EL8</f>
        <v>1.2135115428966996</v>
      </c>
      <c r="EO8" s="1">
        <v>-58.648529052734297</v>
      </c>
      <c r="EP8" s="1">
        <v>-79.830116271972599</v>
      </c>
      <c r="EQ8" s="48">
        <f>EP8/EO8</f>
        <v>1.3611614402160488</v>
      </c>
      <c r="ET8" s="1">
        <v>-44.8226928710937</v>
      </c>
      <c r="EU8" s="1">
        <v>-124.10481262207</v>
      </c>
      <c r="EV8" s="48">
        <f>EU8/ET8</f>
        <v>2.7687942127659535</v>
      </c>
      <c r="EW8" s="1">
        <v>-19.807771682739201</v>
      </c>
      <c r="EX8" s="1">
        <v>-28.875085830688398</v>
      </c>
      <c r="EY8" s="48">
        <f>EX8/EW8</f>
        <v>1.4577654818108892</v>
      </c>
      <c r="EZ8" s="1">
        <v>-32.356170654296797</v>
      </c>
      <c r="FA8" s="1">
        <v>-50.303142547607401</v>
      </c>
      <c r="FB8" s="48">
        <f>FA8/EZ8</f>
        <v>1.5546692185877473</v>
      </c>
      <c r="FE8" s="1">
        <v>-100.28066253662099</v>
      </c>
      <c r="FF8" s="1">
        <v>-58.495307922363203</v>
      </c>
      <c r="FG8" s="48">
        <f>FF8/FE8</f>
        <v>0.58331592993815329</v>
      </c>
      <c r="FH8" s="1">
        <v>-136.16972351074199</v>
      </c>
      <c r="FI8" s="1">
        <v>-43.904617309570298</v>
      </c>
      <c r="FJ8" s="48">
        <f>FI8/FH8</f>
        <v>0.32242569183234632</v>
      </c>
      <c r="FK8" s="1">
        <v>-127.922325134277</v>
      </c>
      <c r="FL8" s="1">
        <v>-98.012290954589801</v>
      </c>
      <c r="FM8" s="48">
        <f>FL8/FK8</f>
        <v>0.76618597146126488</v>
      </c>
      <c r="FP8" s="1">
        <v>-169.84558105468699</v>
      </c>
      <c r="FQ8" s="1">
        <v>-133.983474731445</v>
      </c>
      <c r="FR8" s="48">
        <f>FQ8/FP8</f>
        <v>0.78885464019405316</v>
      </c>
      <c r="FS8" s="1">
        <v>-215.95491027832</v>
      </c>
      <c r="FT8" s="1">
        <v>-148.35612487792901</v>
      </c>
      <c r="FU8" s="48">
        <f>FT8/FS8</f>
        <v>0.68697731710165555</v>
      </c>
      <c r="FV8" s="1">
        <v>-242.64605712890599</v>
      </c>
      <c r="FW8" s="1">
        <v>-221.86814880371</v>
      </c>
      <c r="FX8" s="48">
        <f>FW8/FV8</f>
        <v>0.91436947885719111</v>
      </c>
      <c r="GA8" s="1">
        <v>-122.101608276367</v>
      </c>
      <c r="GB8" s="1">
        <v>-701.0498046875</v>
      </c>
      <c r="GC8" s="48">
        <f>GB8/GA8</f>
        <v>5.7415280157549695</v>
      </c>
      <c r="GD8" s="1">
        <v>-141.312728881835</v>
      </c>
      <c r="GE8" s="1">
        <v>-388.015533447265</v>
      </c>
      <c r="GF8" s="48">
        <f>GE8/GD8</f>
        <v>2.7457932241314347</v>
      </c>
      <c r="GG8" s="1">
        <v>-112.51454925537099</v>
      </c>
      <c r="GH8" s="1">
        <v>-252.50314331054599</v>
      </c>
      <c r="GI8" s="48">
        <f>GH8/GG8</f>
        <v>2.2441821522783418</v>
      </c>
      <c r="GL8" s="1">
        <v>-90.234931945800696</v>
      </c>
      <c r="GM8" s="1">
        <v>-194.39097595214801</v>
      </c>
      <c r="GN8" s="48">
        <f>GM8/GL8</f>
        <v>2.1542763069728728</v>
      </c>
      <c r="GO8" s="1">
        <v>-26.760276794433501</v>
      </c>
      <c r="GP8" s="1">
        <v>-97.792999267578097</v>
      </c>
      <c r="GQ8" s="48">
        <f>GP8/GO8</f>
        <v>3.65440910865019</v>
      </c>
      <c r="GR8" s="1">
        <v>-101.48324584960901</v>
      </c>
      <c r="GS8" s="1">
        <v>-57.297164916992102</v>
      </c>
      <c r="GT8" s="48">
        <f>GS8/GR8</f>
        <v>0.56459728339693083</v>
      </c>
      <c r="GU8" s="1">
        <v>-52.578155517578097</v>
      </c>
      <c r="GX8" s="1">
        <v>-65.520675659179602</v>
      </c>
      <c r="GY8" s="1">
        <v>-66.615516662597599</v>
      </c>
      <c r="GZ8" s="48">
        <f>GY8/GX8</f>
        <v>1.0167098552083476</v>
      </c>
      <c r="HA8" s="1">
        <v>-77.691558837890597</v>
      </c>
      <c r="HB8" s="1">
        <v>-59.50927734375</v>
      </c>
      <c r="HC8" s="48">
        <f>HB8/HA8</f>
        <v>0.76596837846851129</v>
      </c>
      <c r="HD8" s="1">
        <v>-66.828987121582003</v>
      </c>
      <c r="HE8" s="1">
        <v>-42.309349060058501</v>
      </c>
      <c r="HF8" s="48">
        <f>HE8/HD8</f>
        <v>0.6330987627133281</v>
      </c>
      <c r="HH8" s="1">
        <v>-110.25911712646401</v>
      </c>
      <c r="HI8" s="1">
        <v>-102.148719787597</v>
      </c>
      <c r="HJ8" s="48">
        <f>HI8/HH8</f>
        <v>0.92644238816492053</v>
      </c>
      <c r="HK8" s="1">
        <v>-128.48670959472599</v>
      </c>
      <c r="HL8" s="1">
        <v>-72.934310913085895</v>
      </c>
      <c r="HM8" s="48">
        <f>HL8/HK8</f>
        <v>0.56764089564699727</v>
      </c>
      <c r="HN8" s="1">
        <v>-131.95062255859301</v>
      </c>
      <c r="HO8" s="1">
        <v>-133.624740600585</v>
      </c>
      <c r="HP8" s="48">
        <f>HO8/HN8</f>
        <v>1.0126874584562766</v>
      </c>
      <c r="HQ8" s="48"/>
      <c r="HR8" s="1">
        <v>-135.31460571289</v>
      </c>
      <c r="HS8" s="1">
        <v>-205.48976135253901</v>
      </c>
      <c r="HT8" s="48">
        <f>HS8/HR8</f>
        <v>1.5186073984396509</v>
      </c>
      <c r="HU8" s="1">
        <v>-156.55099487304599</v>
      </c>
      <c r="HV8" s="1">
        <v>-224.36822509765599</v>
      </c>
      <c r="HW8" s="48">
        <f>HV8/HU8</f>
        <v>1.4331957793024945</v>
      </c>
      <c r="HX8" s="1">
        <v>-184.49189758300699</v>
      </c>
      <c r="HY8" s="1">
        <v>-95.131614685058494</v>
      </c>
      <c r="HZ8" s="48">
        <f>HY8/HX8</f>
        <v>0.51564115243736752</v>
      </c>
      <c r="IB8" s="1">
        <v>-310.379791259765</v>
      </c>
      <c r="IC8" s="1">
        <v>-265.62063598632801</v>
      </c>
      <c r="ID8" s="48">
        <f>IC8/IB8</f>
        <v>0.85579230177400023</v>
      </c>
      <c r="IE8" s="1">
        <v>-137.84376525878901</v>
      </c>
      <c r="IF8" s="1">
        <v>-112.615913391113</v>
      </c>
      <c r="IG8" s="48">
        <f>IF8/IE8</f>
        <v>0.81698227830389691</v>
      </c>
      <c r="II8" s="1">
        <v>-81.754989624023395</v>
      </c>
      <c r="IJ8" s="1">
        <v>-223.55999755859301</v>
      </c>
      <c r="IK8" s="48">
        <f>IJ8/II8</f>
        <v>2.734511967853039</v>
      </c>
      <c r="IL8" s="1">
        <v>-116.951110839843</v>
      </c>
      <c r="IM8" s="1">
        <v>-159.47225952148401</v>
      </c>
      <c r="IN8" s="48">
        <f>IM8/IL8</f>
        <v>1.3635805455483956</v>
      </c>
      <c r="IO8" s="1">
        <v>-125.29833984375</v>
      </c>
      <c r="IP8" s="1">
        <v>-172.90576171875</v>
      </c>
      <c r="IQ8" s="48">
        <f>IP8/IO8</f>
        <v>1.3799525351602231</v>
      </c>
    </row>
    <row r="9" spans="1:252" ht="15" x14ac:dyDescent="0.25">
      <c r="B9" s="5">
        <v>2.0209999999999999</v>
      </c>
      <c r="C9" s="6">
        <v>0.7</v>
      </c>
      <c r="D9" s="5">
        <v>0.81200000000000006</v>
      </c>
      <c r="G9" s="2">
        <v>-33.403667449951101</v>
      </c>
      <c r="H9" s="2">
        <v>-156.93605041503901</v>
      </c>
      <c r="I9" s="4">
        <f>H9/G9</f>
        <v>4.6981682670077216</v>
      </c>
      <c r="J9" s="2">
        <v>-721.02868652343705</v>
      </c>
      <c r="K9" s="2">
        <v>-100.254875183105</v>
      </c>
      <c r="L9" s="4">
        <f>K9/J9</f>
        <v>0.13904422536432082</v>
      </c>
      <c r="M9" s="2">
        <v>-721.02868652343705</v>
      </c>
      <c r="N9" s="2">
        <v>-22.4365119934082</v>
      </c>
      <c r="O9" s="4">
        <f>N9/M9</f>
        <v>3.1117363861886928E-2</v>
      </c>
      <c r="Q9" s="2">
        <v>-401.91226196289</v>
      </c>
      <c r="R9" s="2">
        <v>-389.61532592773398</v>
      </c>
      <c r="S9" s="4">
        <f>R9/Q9</f>
        <v>0.96940392916827345</v>
      </c>
      <c r="T9" s="2">
        <v>-463.32757568359301</v>
      </c>
      <c r="U9" s="2">
        <v>-374.29550170898398</v>
      </c>
      <c r="V9" s="4">
        <f>U9/T9</f>
        <v>0.80784205679264565</v>
      </c>
      <c r="W9" s="2">
        <v>-333.60125732421801</v>
      </c>
      <c r="X9" s="2">
        <v>-322.08950805664</v>
      </c>
      <c r="Y9" s="4">
        <f>X9/W9</f>
        <v>0.96549248836796187</v>
      </c>
      <c r="AA9" s="2">
        <v>-720.15789794921795</v>
      </c>
      <c r="AB9" s="2">
        <v>-521.40301513671795</v>
      </c>
      <c r="AC9" s="4">
        <f>AB9/AA9</f>
        <v>0.72401207654808608</v>
      </c>
      <c r="AD9" s="2">
        <v>-551.27801513671795</v>
      </c>
      <c r="AE9" s="2">
        <v>-426.471435546875</v>
      </c>
      <c r="AF9" s="4">
        <f>AE9/AD9</f>
        <v>0.77360501205749932</v>
      </c>
      <c r="AG9" s="2">
        <v>-721.13690185546795</v>
      </c>
      <c r="AH9" s="2">
        <v>-177.62998962402301</v>
      </c>
      <c r="AI9" s="4">
        <f>AH9/AG9</f>
        <v>0.24631937315506294</v>
      </c>
      <c r="AK9" s="2">
        <v>-297.68881225585898</v>
      </c>
      <c r="AL9" s="2">
        <v>-320.84146118164</v>
      </c>
      <c r="AM9" s="4">
        <f>AL9/AK9</f>
        <v>1.0777746692941945</v>
      </c>
      <c r="AN9" s="2">
        <v>-274.38693237304602</v>
      </c>
      <c r="AO9" s="2">
        <v>-290.83251953125</v>
      </c>
      <c r="AP9" s="4">
        <f>AO9/AN9</f>
        <v>1.0599357521000496</v>
      </c>
      <c r="AQ9" s="2">
        <v>-293.36209106445301</v>
      </c>
      <c r="AR9" s="2">
        <v>-276.30615234375</v>
      </c>
      <c r="AS9" s="4">
        <f>AR9/AQ9</f>
        <v>0.94186045422973297</v>
      </c>
      <c r="AU9" s="2">
        <v>-225.41590881347599</v>
      </c>
      <c r="AV9" s="2">
        <v>-284.678131103515</v>
      </c>
      <c r="AW9" s="4">
        <f>AV9/AU9</f>
        <v>1.2629016851648944</v>
      </c>
      <c r="AX9" s="2">
        <v>-168.57830810546801</v>
      </c>
      <c r="AY9" s="2">
        <v>-163.58876037597599</v>
      </c>
      <c r="AZ9" s="4">
        <f>AY9/AX9</f>
        <v>0.97040219595530408</v>
      </c>
      <c r="BA9" s="2">
        <v>-137.76506042480401</v>
      </c>
      <c r="BB9" s="2">
        <v>-129.71627807617099</v>
      </c>
      <c r="BC9" s="4">
        <f>BB9/BA9</f>
        <v>0.94157602570772103</v>
      </c>
      <c r="BE9" s="2">
        <v>-37.7756958007812</v>
      </c>
      <c r="BF9" s="2">
        <v>-59.2448120117187</v>
      </c>
      <c r="BG9" s="4">
        <f>BF9/BE9</f>
        <v>1.5683314563988393</v>
      </c>
      <c r="BH9" s="2">
        <v>-35.407039642333899</v>
      </c>
      <c r="BI9" s="2">
        <v>-50.110317230224602</v>
      </c>
      <c r="BJ9" s="4">
        <f>BI9/BH9</f>
        <v>1.4152642450884527</v>
      </c>
      <c r="BK9" s="2">
        <v>-28.445493698120099</v>
      </c>
      <c r="BL9" s="2">
        <v>-25.865730285644499</v>
      </c>
      <c r="BM9" s="4">
        <f>BL9/BK9</f>
        <v>0.90930853794089395</v>
      </c>
      <c r="BO9" s="2">
        <v>-32.474010467529197</v>
      </c>
      <c r="BP9" s="2">
        <v>-25.453310012817301</v>
      </c>
      <c r="BQ9" s="4">
        <f>BP9/BO9</f>
        <v>0.78380556162806247</v>
      </c>
      <c r="BR9" s="2">
        <v>-32.297771453857401</v>
      </c>
      <c r="BS9" s="2">
        <v>-31.033828735351499</v>
      </c>
      <c r="BT9" s="4">
        <f>BS9/BR9</f>
        <v>0.96086594642259915</v>
      </c>
      <c r="BU9" s="2">
        <v>-30.9384250640869</v>
      </c>
      <c r="BV9" s="2">
        <v>-28.541191101074201</v>
      </c>
      <c r="BW9" s="4">
        <f>BV9/BU9</f>
        <v>0.92251596653523937</v>
      </c>
      <c r="BY9" s="2">
        <v>-96.229789733886705</v>
      </c>
      <c r="BZ9" s="2">
        <v>-186.68931579589801</v>
      </c>
      <c r="CA9" s="4">
        <f>BZ9/BY9</f>
        <v>1.9400366176853088</v>
      </c>
      <c r="CB9" s="2">
        <v>-143.54782104492099</v>
      </c>
      <c r="CC9" s="2">
        <v>-87.544296264648395</v>
      </c>
      <c r="CD9" s="4">
        <f>CC9/CB9</f>
        <v>0.60986154737418696</v>
      </c>
      <c r="CE9" s="2">
        <v>-125.687461853027</v>
      </c>
      <c r="CF9" s="2">
        <v>-87.644592285156193</v>
      </c>
      <c r="CG9" s="4">
        <f>CF9/CE9</f>
        <v>0.69732168183683785</v>
      </c>
      <c r="CI9" s="2">
        <v>-28.984601974487301</v>
      </c>
      <c r="CJ9" s="2">
        <v>-50.140380859375</v>
      </c>
      <c r="CK9" s="4">
        <f>CJ9/CI9</f>
        <v>1.7298971675895134</v>
      </c>
      <c r="CL9" s="2">
        <v>-26.7773628234863</v>
      </c>
      <c r="CM9" s="2">
        <v>-20.840957641601499</v>
      </c>
      <c r="CN9" s="4">
        <f>CM9/CL9</f>
        <v>0.7783050847457611</v>
      </c>
      <c r="CO9" s="2">
        <v>-21.457248687744102</v>
      </c>
      <c r="CP9" s="2">
        <v>-19.990011215209901</v>
      </c>
      <c r="CQ9" s="4">
        <f>CP9/CO9</f>
        <v>0.93162042842089754</v>
      </c>
      <c r="CS9" s="2">
        <v>-95.236175537109304</v>
      </c>
      <c r="CT9" s="2">
        <v>-171.04205322265599</v>
      </c>
      <c r="CU9" s="4">
        <f>CT9/CS9</f>
        <v>1.7959777601107942</v>
      </c>
      <c r="CV9" s="2">
        <v>-120.101928710937</v>
      </c>
      <c r="CW9" s="2">
        <v>-196.15359497070301</v>
      </c>
      <c r="CX9" s="4">
        <f>CW9/CV9</f>
        <v>1.6332260195654995</v>
      </c>
      <c r="CY9" s="2">
        <v>-60.113685607910099</v>
      </c>
      <c r="CZ9" s="2">
        <v>-109.09933471679599</v>
      </c>
      <c r="DA9" s="4">
        <f>CZ9/CY9</f>
        <v>1.8148834764248774</v>
      </c>
      <c r="DC9" s="2">
        <v>-171.82350158691401</v>
      </c>
      <c r="DD9" s="2">
        <v>-195.86331176757801</v>
      </c>
      <c r="DE9" s="4">
        <f>DD9/DC9</f>
        <v>1.1399099073097627</v>
      </c>
      <c r="DF9" s="2">
        <v>-150.57546997070301</v>
      </c>
      <c r="DG9" s="2">
        <v>-123.06722259521401</v>
      </c>
      <c r="DH9" s="4">
        <f>DG9/DF9</f>
        <v>0.81731255840781236</v>
      </c>
      <c r="DI9" s="2">
        <v>-185.15341186523401</v>
      </c>
      <c r="DJ9" s="2">
        <v>-98.337028503417898</v>
      </c>
      <c r="DK9" s="4">
        <f>DJ9/DI9</f>
        <v>0.53111107979470351</v>
      </c>
      <c r="DM9" s="1">
        <v>-14.588120460510201</v>
      </c>
      <c r="DN9" s="1">
        <v>-32.028923034667898</v>
      </c>
      <c r="DO9" s="48">
        <f>DN9/DM9</f>
        <v>2.1955482970797822</v>
      </c>
      <c r="DP9" s="1">
        <v>-5.5433297157287598</v>
      </c>
      <c r="DQ9" s="1">
        <v>-12.321036338806101</v>
      </c>
      <c r="DR9" s="48">
        <f>DQ9/DP9</f>
        <v>2.2226778796588871</v>
      </c>
      <c r="DS9" s="1">
        <v>11.845342636108301</v>
      </c>
      <c r="DT9" s="1">
        <v>23.755838394165</v>
      </c>
      <c r="DU9" s="1">
        <f>DT9/DS9</f>
        <v>2.0055003155206159</v>
      </c>
      <c r="DX9" s="1">
        <v>-155.06867980957</v>
      </c>
      <c r="DY9" s="1">
        <v>-315.26110839843699</v>
      </c>
      <c r="DZ9" s="48">
        <f>DY9/DX9</f>
        <v>2.0330418030616442</v>
      </c>
      <c r="EA9" s="1">
        <v>-163.244216918945</v>
      </c>
      <c r="EB9" s="1">
        <v>-237.24473571777301</v>
      </c>
      <c r="EC9" s="48">
        <f>EB9/EA9</f>
        <v>1.4533117325410136</v>
      </c>
      <c r="ED9" s="1">
        <v>-270.83956909179602</v>
      </c>
      <c r="EE9" s="1">
        <v>-240.68197631835901</v>
      </c>
      <c r="EF9" s="48">
        <f>EE9/ED9</f>
        <v>0.88865145194786632</v>
      </c>
      <c r="EI9" s="1">
        <v>-71.818031311035099</v>
      </c>
      <c r="EJ9" s="1">
        <v>-63.617408752441399</v>
      </c>
      <c r="EK9" s="48">
        <f>EJ9/EI9</f>
        <v>0.88581387697641267</v>
      </c>
      <c r="EL9" s="1">
        <v>-60.705032348632798</v>
      </c>
      <c r="EM9" s="1">
        <v>-72.273757934570298</v>
      </c>
      <c r="EN9" s="48">
        <f>EM9/EL9</f>
        <v>1.1905727604179104</v>
      </c>
      <c r="EO9" s="1">
        <v>-65.190238952636705</v>
      </c>
      <c r="EP9" s="1">
        <v>-50.988571166992102</v>
      </c>
      <c r="EQ9" s="48">
        <f>EP9/EO9</f>
        <v>0.78215039530745278</v>
      </c>
      <c r="ET9" s="1">
        <v>-22.11252784729</v>
      </c>
      <c r="EU9" s="1">
        <v>-115.291709899902</v>
      </c>
      <c r="EV9" s="48">
        <f>EU9/ET9</f>
        <v>5.2138638646884319</v>
      </c>
      <c r="EW9" s="1">
        <v>-23.326604843139599</v>
      </c>
      <c r="EX9" s="1">
        <v>-39.893672943115199</v>
      </c>
      <c r="EY9" s="48">
        <f>EX9/EW9</f>
        <v>1.7102220066478302</v>
      </c>
      <c r="EZ9" s="1">
        <v>-12.3049879074096</v>
      </c>
      <c r="FA9" s="1">
        <v>-38.850570678710902</v>
      </c>
      <c r="FB9" s="48">
        <f>FA9/EZ9</f>
        <v>3.1573026297178686</v>
      </c>
      <c r="FE9" s="1">
        <v>-112.290084838867</v>
      </c>
      <c r="FF9" s="1">
        <v>-47.0495796203613</v>
      </c>
      <c r="FG9" s="48">
        <f>FF9/FE9</f>
        <v>0.41900030343619454</v>
      </c>
      <c r="FH9" s="1">
        <v>-140.967849731445</v>
      </c>
      <c r="FI9" s="1">
        <v>-53.995773315429602</v>
      </c>
      <c r="FJ9" s="48">
        <f>FI9/FH9</f>
        <v>0.38303608530807454</v>
      </c>
      <c r="FK9" s="1">
        <v>-109.993118286132</v>
      </c>
      <c r="FL9" s="1">
        <v>-91.196693420410099</v>
      </c>
      <c r="FM9" s="48">
        <f>FL9/FK9</f>
        <v>0.82911271942645004</v>
      </c>
      <c r="FP9" s="1">
        <v>-170.83232116699199</v>
      </c>
      <c r="FQ9" s="1">
        <v>-132.17501831054599</v>
      </c>
      <c r="FR9" s="48">
        <f>FQ9/FP9</f>
        <v>0.77371200840467591</v>
      </c>
      <c r="FS9" s="1">
        <v>-255.62776184082</v>
      </c>
      <c r="FT9" s="1">
        <v>-188.78173828125</v>
      </c>
      <c r="FU9" s="48">
        <f>FT9/FS9</f>
        <v>0.73850248862564793</v>
      </c>
      <c r="FV9" s="1">
        <v>-256.69976806640602</v>
      </c>
      <c r="FW9" s="1">
        <v>-246.05732727050699</v>
      </c>
      <c r="FX9" s="48">
        <f>FW9/FV9</f>
        <v>0.95854129173523084</v>
      </c>
      <c r="GA9" s="1">
        <v>-93.852462768554602</v>
      </c>
      <c r="GB9" s="1">
        <v>-596.27276611328102</v>
      </c>
      <c r="GC9" s="48">
        <f>GB9/GA9</f>
        <v>6.3532990879922124</v>
      </c>
      <c r="GD9" s="1">
        <v>-111.505416870117</v>
      </c>
      <c r="GE9" s="1">
        <v>-406.89663696289</v>
      </c>
      <c r="GF9" s="48">
        <f>GE9/GD9</f>
        <v>3.6491199116976412</v>
      </c>
      <c r="GG9" s="1">
        <v>-109.76992034912099</v>
      </c>
      <c r="GH9" s="1">
        <v>-232.06689453125</v>
      </c>
      <c r="GI9" s="48">
        <f>GH9/GG9</f>
        <v>2.1141210068583995</v>
      </c>
      <c r="GL9" s="1">
        <v>-37.166709899902301</v>
      </c>
      <c r="GM9" s="1">
        <v>-188.00025939941401</v>
      </c>
      <c r="GN9" s="48">
        <f>GM9/GL9</f>
        <v>5.0582970595389769</v>
      </c>
      <c r="GO9" s="1">
        <v>-92.140686035156193</v>
      </c>
      <c r="GP9" s="1">
        <v>-148.49552917480401</v>
      </c>
      <c r="GQ9" s="48">
        <f>GP9/GO9</f>
        <v>1.6116173599808632</v>
      </c>
      <c r="GR9" s="1">
        <v>-81.244567871093693</v>
      </c>
      <c r="GS9" s="1">
        <v>-61.456356048583899</v>
      </c>
      <c r="GT9" s="48">
        <f>GS9/GR9</f>
        <v>0.75643649365079191</v>
      </c>
      <c r="GX9" s="1">
        <v>-74.989273071289006</v>
      </c>
      <c r="GY9" s="1">
        <v>-57.765415191650298</v>
      </c>
      <c r="GZ9" s="48">
        <f>GY9/GX9</f>
        <v>0.77031571084487316</v>
      </c>
      <c r="HA9" s="1">
        <v>-71.600433349609304</v>
      </c>
      <c r="HB9" s="1">
        <v>-59.26513671875</v>
      </c>
      <c r="HC9" s="48">
        <f>HB9/HA9</f>
        <v>0.82772036349795897</v>
      </c>
      <c r="HD9" s="1">
        <v>-67.702423095703097</v>
      </c>
      <c r="HE9" s="1">
        <v>-48.175968170166001</v>
      </c>
      <c r="HF9" s="48">
        <f>HE9/HD9</f>
        <v>0.71158410537338079</v>
      </c>
      <c r="HH9" s="1">
        <v>-86.442634582519503</v>
      </c>
      <c r="HI9" s="1">
        <v>-128.22351074218699</v>
      </c>
      <c r="HJ9" s="48">
        <f>HI9/HH9</f>
        <v>1.483336450369092</v>
      </c>
      <c r="HK9" s="1">
        <v>-111.095001220703</v>
      </c>
      <c r="HL9" s="1">
        <v>-211.92433166503901</v>
      </c>
      <c r="HM9" s="48">
        <f>HL9/HK9</f>
        <v>1.9075955653848633</v>
      </c>
      <c r="HN9" s="1">
        <v>-105.477416992187</v>
      </c>
      <c r="HO9" s="1">
        <v>-100.137565612792</v>
      </c>
      <c r="HP9" s="48">
        <f>HO9/HN9</f>
        <v>0.9493744582331729</v>
      </c>
      <c r="HQ9" s="48"/>
      <c r="HR9" s="1">
        <v>-168.91062927246</v>
      </c>
      <c r="HS9" s="1">
        <v>-260.80465698242102</v>
      </c>
      <c r="HT9" s="48">
        <f>HS9/HR9</f>
        <v>1.5440393426143246</v>
      </c>
      <c r="HU9" s="1">
        <v>-214.74256896972599</v>
      </c>
      <c r="HV9" s="1">
        <v>-234.155181884765</v>
      </c>
      <c r="HW9" s="48">
        <f>HV9/HU9</f>
        <v>1.0903994629857285</v>
      </c>
      <c r="HX9" s="1">
        <v>-91.734626770019503</v>
      </c>
      <c r="HY9" s="1">
        <v>-97.500190734863196</v>
      </c>
      <c r="HZ9" s="48">
        <f>HY9/HX9</f>
        <v>1.062850465171653</v>
      </c>
      <c r="IB9" s="1">
        <v>-252.08735656738199</v>
      </c>
      <c r="IC9" s="1">
        <v>-224.62153625488199</v>
      </c>
      <c r="ID9" s="48">
        <f>IC9/IB9</f>
        <v>0.89104641864433021</v>
      </c>
      <c r="IE9" s="1">
        <v>-104.217384338378</v>
      </c>
      <c r="IF9" s="1">
        <v>-95.469032287597599</v>
      </c>
      <c r="IG9" s="48">
        <f>IF9/IE9</f>
        <v>0.91605669144050061</v>
      </c>
      <c r="II9" s="1">
        <v>-103.829772949218</v>
      </c>
      <c r="IJ9" s="1">
        <v>-147.36819458007801</v>
      </c>
      <c r="IK9" s="48">
        <f>IJ9/II9</f>
        <v>1.4193250201187879</v>
      </c>
      <c r="IL9" s="1">
        <v>-87.080123901367102</v>
      </c>
      <c r="IM9" s="1">
        <v>-148.11528015136699</v>
      </c>
      <c r="IN9" s="48">
        <f>IM9/IL9</f>
        <v>1.7009080088027031</v>
      </c>
      <c r="IO9" s="1">
        <v>-101.724433898925</v>
      </c>
      <c r="IP9" s="1">
        <v>-122.06948089599599</v>
      </c>
      <c r="IQ9" s="48">
        <f>IP9/IO9</f>
        <v>1.2000015750128052</v>
      </c>
    </row>
    <row r="10" spans="1:252" ht="15" x14ac:dyDescent="0.25">
      <c r="B10" s="5">
        <v>1.5880000000000001</v>
      </c>
      <c r="C10" s="6">
        <v>1.2130000000000001</v>
      </c>
      <c r="D10" s="5">
        <v>1.1020000000000001</v>
      </c>
      <c r="G10" s="2">
        <v>-8.0915174484252894</v>
      </c>
      <c r="H10" s="2">
        <v>-170.24549865722599</v>
      </c>
      <c r="I10" s="4">
        <f>H10/G10</f>
        <v>21.039996483027778</v>
      </c>
      <c r="J10" s="2">
        <v>-789.33380126953102</v>
      </c>
      <c r="K10" s="2">
        <v>-57.927913665771399</v>
      </c>
      <c r="L10" s="4">
        <f>K10/J10</f>
        <v>7.3388360630955621E-2</v>
      </c>
      <c r="M10" s="2">
        <v>-789.33380126953102</v>
      </c>
      <c r="N10" s="2">
        <v>-14.803468704223601</v>
      </c>
      <c r="O10" s="4">
        <f>N10/M10</f>
        <v>1.8754383355196913E-2</v>
      </c>
      <c r="Q10" s="2">
        <v>-340.17678833007801</v>
      </c>
      <c r="R10" s="2">
        <v>-474.612701416015</v>
      </c>
      <c r="S10" s="4">
        <f>R10/Q10</f>
        <v>1.3951942569211748</v>
      </c>
      <c r="T10" s="2">
        <v>-481.012603759765</v>
      </c>
      <c r="U10" s="2">
        <v>-310.25857543945301</v>
      </c>
      <c r="V10" s="4">
        <f>U10/T10</f>
        <v>0.6450113219785969</v>
      </c>
      <c r="W10" s="2">
        <v>-425.06188964843699</v>
      </c>
      <c r="X10" s="2">
        <v>-190.964111328125</v>
      </c>
      <c r="Y10" s="4">
        <f>X10/W10</f>
        <v>0.44926189804046857</v>
      </c>
      <c r="AA10" s="2">
        <v>-790.04315185546795</v>
      </c>
      <c r="AB10" s="2">
        <v>-641.2353515625</v>
      </c>
      <c r="AC10" s="4">
        <f>AB10/AA10</f>
        <v>0.81164598421809853</v>
      </c>
      <c r="AD10" s="2">
        <v>-641.84088134765602</v>
      </c>
      <c r="AE10" s="2">
        <v>-158.30015563964801</v>
      </c>
      <c r="AF10" s="4">
        <f>AE10/AD10</f>
        <v>0.24663457913006326</v>
      </c>
      <c r="AG10" s="2">
        <v>-166.47293090820301</v>
      </c>
      <c r="AH10" s="2">
        <v>-804.31951904296795</v>
      </c>
      <c r="AI10" s="4">
        <f>AH10/AG10</f>
        <v>4.8315333589368246</v>
      </c>
      <c r="AK10" s="2">
        <v>-258.01593017578102</v>
      </c>
      <c r="AL10" s="2">
        <v>-308.2275390625</v>
      </c>
      <c r="AM10" s="4">
        <f>AL10/AK10</f>
        <v>1.1946066231356756</v>
      </c>
      <c r="AN10" s="2">
        <v>-280.24179077148398</v>
      </c>
      <c r="AO10" s="2">
        <v>-277.73538208007801</v>
      </c>
      <c r="AP10" s="4">
        <f>AO10/AN10</f>
        <v>0.9910562636482374</v>
      </c>
      <c r="AQ10" s="2">
        <v>-253.919830322265</v>
      </c>
      <c r="AR10" s="2">
        <v>-297.58709716796801</v>
      </c>
      <c r="AS10" s="4">
        <f>AR10/AQ10</f>
        <v>1.1719726529049828</v>
      </c>
      <c r="AU10" s="2">
        <v>-187.51235961914</v>
      </c>
      <c r="AV10" s="2">
        <v>-222.34599304199199</v>
      </c>
      <c r="AW10" s="4">
        <f>AV10/AU10</f>
        <v>1.1857671328631523</v>
      </c>
      <c r="AX10" s="2">
        <v>-170.07290649414</v>
      </c>
      <c r="AY10" s="2">
        <v>-165.57240295410099</v>
      </c>
      <c r="AZ10" s="4">
        <f>AY10/AX10</f>
        <v>0.97353779839004473</v>
      </c>
      <c r="BA10" s="2">
        <v>-171.04376220703099</v>
      </c>
      <c r="BB10" s="2">
        <v>-137.30543518066401</v>
      </c>
      <c r="BC10" s="4">
        <f>BB10/BA10</f>
        <v>0.80275032195836415</v>
      </c>
      <c r="BE10" s="2">
        <v>-28.844217300415</v>
      </c>
      <c r="BF10" s="2">
        <v>-58.6506958007812</v>
      </c>
      <c r="BG10" s="4">
        <f>BF10/BE10</f>
        <v>2.033360627883543</v>
      </c>
      <c r="BH10" s="2">
        <v>-30.811100006103501</v>
      </c>
      <c r="BI10" s="2">
        <v>-46.803062438964801</v>
      </c>
      <c r="BJ10" s="4">
        <f>BI10/BH10</f>
        <v>1.5190325054831988</v>
      </c>
      <c r="BK10" s="2">
        <v>-31.9780368804931</v>
      </c>
      <c r="BL10" s="2">
        <v>-30.886009216308501</v>
      </c>
      <c r="BM10" s="4">
        <f>BL10/BK10</f>
        <v>0.96585069720615824</v>
      </c>
      <c r="BO10" s="2">
        <v>-29.708507537841701</v>
      </c>
      <c r="BP10" s="2">
        <v>-26.085651397705</v>
      </c>
      <c r="BQ10" s="4">
        <f>BP10/BO10</f>
        <v>0.87805324331685031</v>
      </c>
      <c r="BR10" s="2">
        <v>-37.078868865966697</v>
      </c>
      <c r="BS10" s="2">
        <v>-34.174591064453097</v>
      </c>
      <c r="BT10" s="4">
        <f>BS10/BR10</f>
        <v>0.92167296656184328</v>
      </c>
      <c r="BU10" s="2">
        <v>-28.956871032714801</v>
      </c>
      <c r="BV10" s="2">
        <v>-26.860313415527301</v>
      </c>
      <c r="BW10" s="4">
        <f>BV10/BU10</f>
        <v>0.92759723193784105</v>
      </c>
      <c r="BY10" s="2">
        <v>-100.06991577148401</v>
      </c>
      <c r="BZ10" s="2">
        <v>-201.76031494140599</v>
      </c>
      <c r="CA10" s="4">
        <f>BZ10/BY10</f>
        <v>2.0161935121654189</v>
      </c>
      <c r="CB10" s="2">
        <v>-84.851127624511705</v>
      </c>
      <c r="CC10" s="2">
        <v>-87.379669189453097</v>
      </c>
      <c r="CD10" s="4">
        <f>CC10/CB10</f>
        <v>1.0297997402713472</v>
      </c>
      <c r="CE10" s="2">
        <v>-102.64247894287099</v>
      </c>
      <c r="CF10" s="2">
        <v>-93.700790405273395</v>
      </c>
      <c r="CG10" s="4">
        <f>CF10/CE10</f>
        <v>0.91288510731921835</v>
      </c>
      <c r="CI10" s="2">
        <v>-20.194993972778299</v>
      </c>
      <c r="CJ10" s="2">
        <v>-30.975341796875</v>
      </c>
      <c r="CK10" s="4">
        <f>CJ10/CI10</f>
        <v>1.5338128765291039</v>
      </c>
      <c r="CL10" s="2">
        <v>-12.085329055786101</v>
      </c>
      <c r="CM10" s="2">
        <v>-19.696548461913999</v>
      </c>
      <c r="CN10" s="4">
        <f>CM10/CL10</f>
        <v>1.6297900016618803</v>
      </c>
      <c r="CO10" s="2">
        <v>-22.094732284545799</v>
      </c>
      <c r="CP10" s="2">
        <v>-21.821071624755799</v>
      </c>
      <c r="CQ10" s="4">
        <f>CP10/CO10</f>
        <v>0.9876142124617906</v>
      </c>
      <c r="CS10" s="2">
        <v>-120.30379486083901</v>
      </c>
      <c r="CT10" s="2">
        <v>-165.15394592285099</v>
      </c>
      <c r="CU10" s="4">
        <f>CT10/CS10</f>
        <v>1.3728074506202588</v>
      </c>
      <c r="CV10" s="2">
        <v>-122.34115600585901</v>
      </c>
      <c r="CW10" s="2">
        <v>-101.72029876708901</v>
      </c>
      <c r="CX10" s="4">
        <f>CW10/CV10</f>
        <v>0.83144791244425997</v>
      </c>
      <c r="CY10" s="2">
        <v>-102.917556762695</v>
      </c>
      <c r="CZ10" s="2">
        <v>-85.910011291503906</v>
      </c>
      <c r="DA10" s="4">
        <f>CZ10/CY10</f>
        <v>0.83474592667986947</v>
      </c>
      <c r="DC10" s="2">
        <v>-140.06773376464801</v>
      </c>
      <c r="DD10" s="2">
        <v>-145.14457702636699</v>
      </c>
      <c r="DE10" s="4">
        <f>DD10/DC10</f>
        <v>1.0362456300624487</v>
      </c>
      <c r="DF10" s="2">
        <v>-122.892608642578</v>
      </c>
      <c r="DG10" s="2">
        <v>-121.140251159667</v>
      </c>
      <c r="DH10" s="4">
        <f>DG10/DF10</f>
        <v>0.9857407414305317</v>
      </c>
      <c r="DI10" s="2">
        <v>-104.03614807128901</v>
      </c>
      <c r="DJ10" s="2">
        <v>-112.26779937744099</v>
      </c>
      <c r="DK10" s="4">
        <f>DJ10/DI10</f>
        <v>1.079122991948062</v>
      </c>
      <c r="DM10" s="1">
        <v>-13.9440307617187</v>
      </c>
      <c r="DN10" s="1">
        <v>-44.962566375732401</v>
      </c>
      <c r="DO10" s="48">
        <f>DN10/DM10</f>
        <v>3.2245028101322437</v>
      </c>
      <c r="DP10" s="1">
        <v>-11.1089534759521</v>
      </c>
      <c r="DQ10" s="1">
        <v>-35.100475311279197</v>
      </c>
      <c r="DR10" s="48">
        <f>DQ10/DP10</f>
        <v>3.1596563427205178</v>
      </c>
      <c r="DS10" s="1">
        <v>-22.4699802398681</v>
      </c>
      <c r="DT10" s="1">
        <v>15.1510801315307</v>
      </c>
      <c r="DU10" s="1">
        <f>DT10/DS10</f>
        <v>-0.67428097264849385</v>
      </c>
      <c r="DX10" s="1">
        <v>-207.54579162597599</v>
      </c>
      <c r="DY10" s="1">
        <v>-303.99868774414</v>
      </c>
      <c r="DZ10" s="48">
        <f>DY10/DX10</f>
        <v>1.4647306763607351</v>
      </c>
      <c r="EA10" s="1">
        <v>-211.91357421875</v>
      </c>
      <c r="EB10" s="1">
        <v>-222.62841796875</v>
      </c>
      <c r="EC10" s="48">
        <f>EB10/EA10</f>
        <v>1.0505623284846279</v>
      </c>
      <c r="ED10" s="1">
        <v>-234.429763793945</v>
      </c>
      <c r="EE10" s="1">
        <v>-204.76760864257801</v>
      </c>
      <c r="EF10" s="48">
        <f>EE10/ED10</f>
        <v>0.87347103596692222</v>
      </c>
      <c r="EI10" s="1">
        <v>-70.048011779785099</v>
      </c>
      <c r="EJ10" s="1">
        <v>-90.864128112792898</v>
      </c>
      <c r="EK10" s="48">
        <f>EJ10/EI10</f>
        <v>1.2971692672512805</v>
      </c>
      <c r="EL10" s="1">
        <v>-72.109771728515597</v>
      </c>
      <c r="EM10" s="1">
        <v>-67.976882934570298</v>
      </c>
      <c r="EN10" s="48">
        <f>EM10/EL10</f>
        <v>0.94268614787042848</v>
      </c>
      <c r="EO10" s="1">
        <v>-49.258506774902301</v>
      </c>
      <c r="EP10" s="1">
        <v>-65.637008666992102</v>
      </c>
      <c r="EQ10" s="48">
        <f>EP10/EO10</f>
        <v>1.3325009823569156</v>
      </c>
      <c r="ET10" s="1">
        <v>-31.255084991455</v>
      </c>
      <c r="EU10" s="1">
        <v>-118.50993347167901</v>
      </c>
      <c r="EV10" s="48">
        <f>EU10/ET10</f>
        <v>3.7917008865622694</v>
      </c>
      <c r="EW10" s="1">
        <v>-26.672077178955</v>
      </c>
      <c r="EX10" s="1">
        <v>-66.153671264648395</v>
      </c>
      <c r="EY10" s="48">
        <f>EX10/EW10</f>
        <v>2.4802594421421911</v>
      </c>
      <c r="EZ10" s="1">
        <v>-17.602237701416001</v>
      </c>
      <c r="FA10" s="1">
        <v>-33.001369476318303</v>
      </c>
      <c r="FB10" s="48">
        <f>FA10/EZ10</f>
        <v>1.8748394400822985</v>
      </c>
      <c r="FE10" s="1">
        <v>-98.293853759765597</v>
      </c>
      <c r="FF10" s="1">
        <v>-27.643018722534102</v>
      </c>
      <c r="FG10" s="48">
        <f>FF10/FE10</f>
        <v>0.28122835421729242</v>
      </c>
      <c r="FH10" s="1">
        <v>-130.73983764648401</v>
      </c>
      <c r="FI10" s="1">
        <v>-70.149734497070298</v>
      </c>
      <c r="FJ10" s="48">
        <f>FI10/FH10</f>
        <v>0.53655974919253568</v>
      </c>
      <c r="FK10" s="1">
        <v>-71.623779296875</v>
      </c>
      <c r="FL10" s="1">
        <v>-45.878093719482401</v>
      </c>
      <c r="FM10" s="48">
        <f>FL10/FK10</f>
        <v>0.64054276624138007</v>
      </c>
      <c r="FP10" s="1">
        <v>-200.70393371582</v>
      </c>
      <c r="FQ10" s="1">
        <v>-119.583694458007</v>
      </c>
      <c r="FR10" s="48">
        <f>FQ10/FP10</f>
        <v>0.59582137850535366</v>
      </c>
      <c r="FS10" s="1">
        <v>-256.86410522460898</v>
      </c>
      <c r="FT10" s="1">
        <v>-195.10903930664</v>
      </c>
      <c r="FU10" s="48">
        <f>FT10/FS10</f>
        <v>0.75958078742076995</v>
      </c>
      <c r="FV10" s="1">
        <v>-258.15524291992102</v>
      </c>
      <c r="FW10" s="1">
        <v>-190.47251892089801</v>
      </c>
      <c r="FX10" s="48">
        <f>FW10/FV10</f>
        <v>0.73782161759148157</v>
      </c>
      <c r="GA10" s="1">
        <v>-77.806236267089801</v>
      </c>
      <c r="GB10" s="1">
        <v>-659.09832763671795</v>
      </c>
      <c r="GC10" s="48">
        <f>GB10/GA10</f>
        <v>8.4710218519527718</v>
      </c>
      <c r="GD10" s="1">
        <v>-139.58522033691401</v>
      </c>
      <c r="GE10" s="1">
        <v>-433.9599609375</v>
      </c>
      <c r="GF10" s="48">
        <f>GE10/GD10</f>
        <v>3.1089248552967117</v>
      </c>
      <c r="GG10" s="1">
        <v>-134.81968688964801</v>
      </c>
      <c r="GH10" s="1">
        <v>-165.15972900390599</v>
      </c>
      <c r="GI10" s="48">
        <f>GH10/GG10</f>
        <v>1.2250416301522178</v>
      </c>
      <c r="GL10" s="1">
        <v>-88.926368713378906</v>
      </c>
      <c r="GM10" s="1">
        <v>-213.407623291015</v>
      </c>
      <c r="GN10" s="48">
        <f>GM10/GL10</f>
        <v>2.3998238810229071</v>
      </c>
      <c r="GO10" s="1">
        <v>-73.014465332031193</v>
      </c>
      <c r="GP10" s="1">
        <v>-150.03308105468699</v>
      </c>
      <c r="GQ10" s="48">
        <f>GP10/GO10</f>
        <v>2.0548405082803227</v>
      </c>
      <c r="GR10" s="1">
        <v>-73.524093627929602</v>
      </c>
      <c r="GS10" s="1">
        <v>-121.07614898681599</v>
      </c>
      <c r="GT10" s="48">
        <f>GS10/GR10</f>
        <v>1.6467547304904524</v>
      </c>
      <c r="GX10" s="1">
        <v>-69.251716613769503</v>
      </c>
      <c r="GY10" s="1">
        <v>-66.83349609375</v>
      </c>
      <c r="GZ10" s="48">
        <f>GY10/GX10</f>
        <v>0.96508071368820503</v>
      </c>
      <c r="HA10" s="1">
        <v>-68.852966308593693</v>
      </c>
      <c r="HB10" s="1">
        <v>-55.8369941711425</v>
      </c>
      <c r="HC10" s="48">
        <f>HB10/HA10</f>
        <v>0.81095989272103963</v>
      </c>
      <c r="HD10" s="1">
        <v>-67.461891174316406</v>
      </c>
      <c r="HE10" s="1">
        <v>-44.120891571044901</v>
      </c>
      <c r="HF10" s="48">
        <f>HE10/HD10</f>
        <v>0.65401207708571152</v>
      </c>
      <c r="HH10" s="1">
        <v>-114.546897888183</v>
      </c>
      <c r="HI10" s="1">
        <v>-126.27180480957</v>
      </c>
      <c r="HJ10" s="48">
        <f>HI10/HH10</f>
        <v>1.1023590087339814</v>
      </c>
      <c r="HK10" s="1">
        <v>-181.11796569824199</v>
      </c>
      <c r="HL10" s="1">
        <v>-165.972412109375</v>
      </c>
      <c r="HM10" s="48">
        <f>HL10/HK10</f>
        <v>0.91637740888664365</v>
      </c>
      <c r="HN10" s="1">
        <v>-102.18992614746</v>
      </c>
      <c r="HO10" s="1">
        <v>-120.326118469238</v>
      </c>
      <c r="HP10" s="48">
        <f>HO10/HN10</f>
        <v>1.1774753442487813</v>
      </c>
      <c r="HQ10" s="48"/>
      <c r="HR10" s="1">
        <v>-174.89741516113199</v>
      </c>
      <c r="HS10" s="1">
        <v>-245.24777221679599</v>
      </c>
      <c r="HT10" s="48">
        <f>HS10/HR10</f>
        <v>1.4022378317646984</v>
      </c>
      <c r="HU10" s="1">
        <v>-180.78999328613199</v>
      </c>
      <c r="HV10" s="1">
        <v>-241.60104370117099</v>
      </c>
      <c r="HW10" s="48">
        <f>HV10/HU10</f>
        <v>1.3363629220274089</v>
      </c>
      <c r="HX10" s="1">
        <v>-153.83688354492099</v>
      </c>
      <c r="HY10" s="1">
        <v>-120.74903869628901</v>
      </c>
      <c r="HZ10" s="48">
        <f>HY10/HX10</f>
        <v>0.78491604817923788</v>
      </c>
      <c r="IB10" s="1">
        <v>-247.16586303710901</v>
      </c>
      <c r="IC10" s="1">
        <v>-232.31393432617099</v>
      </c>
      <c r="ID10" s="48">
        <f>IC10/IB10</f>
        <v>0.93991108428792947</v>
      </c>
      <c r="IE10" s="1">
        <v>-33.554351806640597</v>
      </c>
      <c r="IF10" s="1">
        <v>-36.606109619140597</v>
      </c>
      <c r="IG10" s="48">
        <f>IF10/IE10</f>
        <v>1.0909496875423486</v>
      </c>
      <c r="II10" s="1">
        <v>-135.60594177246</v>
      </c>
      <c r="IJ10" s="1">
        <v>-258.49005126953102</v>
      </c>
      <c r="IK10" s="48">
        <f>IJ10/II10</f>
        <v>1.9061852887188706</v>
      </c>
      <c r="IL10" s="1">
        <v>-128.02885437011699</v>
      </c>
      <c r="IM10" s="1">
        <v>-204.11933898925699</v>
      </c>
      <c r="IN10" s="48">
        <f>IM10/IL10</f>
        <v>1.5943229359779396</v>
      </c>
      <c r="IO10" s="1">
        <v>-80.810211181640597</v>
      </c>
      <c r="IP10" s="1">
        <v>-174.3974609375</v>
      </c>
      <c r="IQ10" s="48">
        <f>IP10/IO10</f>
        <v>2.1581116839986882</v>
      </c>
    </row>
    <row r="11" spans="1:252" s="54" customFormat="1" ht="15" x14ac:dyDescent="0.25">
      <c r="A11" s="2"/>
      <c r="B11" s="5">
        <v>1.3877150016411719</v>
      </c>
      <c r="C11" s="6">
        <v>1.1314935972250886</v>
      </c>
      <c r="D11" s="5">
        <v>1.4956155814854057</v>
      </c>
      <c r="E11" s="2"/>
      <c r="F11" s="4"/>
      <c r="G11" s="53"/>
      <c r="H11" s="53"/>
      <c r="I11" s="53">
        <f>AVERAGE(I8:I10)</f>
        <v>9.845807549715003</v>
      </c>
      <c r="J11" s="53"/>
      <c r="K11" s="53"/>
      <c r="L11" s="53">
        <f>AVERAGE(L8:L10)</f>
        <v>8.8770280462839871E-2</v>
      </c>
      <c r="M11" s="53"/>
      <c r="N11" s="53"/>
      <c r="O11" s="53">
        <f>AVERAGE(O8:O10)</f>
        <v>5.6150921432853849E-2</v>
      </c>
      <c r="P11" s="53"/>
      <c r="Q11" s="53"/>
      <c r="R11" s="53"/>
      <c r="S11" s="53">
        <f>AVERAGE(S8:S10)</f>
        <v>1.0841468650189163</v>
      </c>
      <c r="T11" s="53"/>
      <c r="U11" s="53"/>
      <c r="V11" s="53">
        <f>AVERAGE(V8:V10)</f>
        <v>0.73855690208019775</v>
      </c>
      <c r="W11" s="53"/>
      <c r="X11" s="53"/>
      <c r="Y11" s="53">
        <f>AVERAGE(Y8:Y10)</f>
        <v>0.61646631053778567</v>
      </c>
      <c r="Z11" s="53"/>
      <c r="AA11" s="53"/>
      <c r="AB11" s="53"/>
      <c r="AC11" s="53">
        <f>AVERAGE(AC8:AC10)</f>
        <v>0.75774907694109661</v>
      </c>
      <c r="AD11" s="53"/>
      <c r="AE11" s="53"/>
      <c r="AF11" s="53">
        <f>AVERAGE(AF8:AF10)</f>
        <v>0.60816488332275942</v>
      </c>
      <c r="AG11" s="53"/>
      <c r="AH11" s="53"/>
      <c r="AI11" s="53">
        <f>AVERAGE(AI8:AI10)</f>
        <v>1.937257687490052</v>
      </c>
      <c r="AJ11" s="53"/>
      <c r="AK11" s="53"/>
      <c r="AL11" s="53"/>
      <c r="AM11" s="53">
        <f>AVERAGE(AM8:AM10)</f>
        <v>1.1056376243696224</v>
      </c>
      <c r="AN11" s="53"/>
      <c r="AO11" s="53"/>
      <c r="AP11" s="53">
        <f>AVERAGE(AP8:AP10)</f>
        <v>0.97368225710325296</v>
      </c>
      <c r="AQ11" s="53"/>
      <c r="AR11" s="53"/>
      <c r="AS11" s="53">
        <f>AVERAGE(AS8:AS10)</f>
        <v>1.0071320409212232</v>
      </c>
      <c r="AT11" s="53"/>
      <c r="AU11" s="53"/>
      <c r="AV11" s="53"/>
      <c r="AW11" s="53">
        <f>AVERAGE(AW8:AW10)</f>
        <v>1.3213986892058656</v>
      </c>
      <c r="AX11" s="53"/>
      <c r="AY11" s="53"/>
      <c r="AZ11" s="53">
        <f>AVERAGE(AZ8:AZ10)</f>
        <v>1.0272313121170569</v>
      </c>
      <c r="BA11" s="53"/>
      <c r="BB11" s="53"/>
      <c r="BC11" s="53">
        <f>AVERAGE(BC8:BC10)</f>
        <v>0.92776270311735487</v>
      </c>
      <c r="BD11" s="53"/>
      <c r="BE11" s="53"/>
      <c r="BF11" s="53"/>
      <c r="BG11" s="53">
        <f>AVERAGE(BG8:BG10)</f>
        <v>1.7140387755688746</v>
      </c>
      <c r="BH11" s="53"/>
      <c r="BI11" s="53"/>
      <c r="BJ11" s="53">
        <f>AVERAGE(BJ8:BJ10)</f>
        <v>1.5242628824405378</v>
      </c>
      <c r="BK11" s="53"/>
      <c r="BL11" s="53"/>
      <c r="BM11" s="53">
        <f>AVERAGE(BM8:BM10)</f>
        <v>1.0315862192136995</v>
      </c>
      <c r="BN11" s="53"/>
      <c r="BO11" s="53"/>
      <c r="BP11" s="53"/>
      <c r="BQ11" s="53">
        <f>AVERAGE(BQ8:BQ10)</f>
        <v>0.85333759289735234</v>
      </c>
      <c r="BR11" s="53"/>
      <c r="BS11" s="53"/>
      <c r="BT11" s="53">
        <f>AVERAGE(BT8:BT10)</f>
        <v>0.99353704115626196</v>
      </c>
      <c r="BU11" s="53"/>
      <c r="BV11" s="53"/>
      <c r="BW11" s="53">
        <f>AVERAGE(BW8:BW10)</f>
        <v>0.97684021812460031</v>
      </c>
      <c r="BX11" s="53"/>
      <c r="BY11" s="53"/>
      <c r="BZ11" s="53"/>
      <c r="CA11" s="53">
        <f>AVERAGE(CA8:CA10)</f>
        <v>2.0207651192035954</v>
      </c>
      <c r="CB11" s="53"/>
      <c r="CC11" s="53"/>
      <c r="CD11" s="53">
        <f>AVERAGE(CD8:CD10)</f>
        <v>0.70018532394028854</v>
      </c>
      <c r="CE11" s="53"/>
      <c r="CF11" s="53"/>
      <c r="CG11" s="53">
        <f>AVERAGE(CG8:CG10)</f>
        <v>0.81167731620924044</v>
      </c>
      <c r="CH11" s="53"/>
      <c r="CI11" s="53"/>
      <c r="CJ11" s="53"/>
      <c r="CK11" s="53">
        <f>AVERAGE(CK8:CK10)</f>
        <v>1.5882208341634019</v>
      </c>
      <c r="CL11" s="53"/>
      <c r="CM11" s="53"/>
      <c r="CN11" s="53">
        <f>AVERAGE(CN8:CN10)</f>
        <v>1.212601478731431</v>
      </c>
      <c r="CO11" s="53"/>
      <c r="CP11" s="53"/>
      <c r="CQ11" s="53">
        <f>AVERAGE(CQ8:CQ10)</f>
        <v>1.1016273083486381</v>
      </c>
      <c r="CR11" s="53"/>
      <c r="CS11" s="53"/>
      <c r="CT11" s="53"/>
      <c r="CU11" s="53">
        <f>AVERAGE(CU8:CU10)</f>
        <v>1.3877150016411719</v>
      </c>
      <c r="CV11" s="53"/>
      <c r="CW11" s="53"/>
      <c r="CX11" s="53">
        <f>AVERAGE(CX8:CX10)</f>
        <v>1.1314935972250886</v>
      </c>
      <c r="CY11" s="53"/>
      <c r="CZ11" s="53"/>
      <c r="DA11" s="53">
        <f>AVERAGE(DA8:DA10)</f>
        <v>1.4956155814854057</v>
      </c>
      <c r="DB11" s="53"/>
      <c r="DC11" s="53"/>
      <c r="DD11" s="53"/>
      <c r="DE11" s="53">
        <f>AVERAGE(DE8:DE10)</f>
        <v>1.0498181770814787</v>
      </c>
      <c r="DF11" s="53"/>
      <c r="DG11" s="53"/>
      <c r="DH11" s="53">
        <f>AVERAGE(DH8:DH10)</f>
        <v>1.0291452615495038</v>
      </c>
      <c r="DI11" s="53"/>
      <c r="DJ11" s="53"/>
      <c r="DK11" s="53">
        <f>AVERAGE(DK8:DK10)</f>
        <v>0.62939511497671952</v>
      </c>
      <c r="DM11" s="53"/>
      <c r="DN11" s="53"/>
      <c r="DO11" s="53">
        <f>AVERAGE(DO8:DO10)</f>
        <v>11.61690032219178</v>
      </c>
      <c r="DP11" s="53"/>
      <c r="DQ11" s="53"/>
      <c r="DR11" s="53">
        <f>AVERAGE(DR8:DR10)</f>
        <v>2.0255520335593316</v>
      </c>
      <c r="DS11" s="53"/>
      <c r="DT11" s="53"/>
      <c r="DU11" s="53">
        <f>AVERAGE(DU8:DU10)</f>
        <v>0.80025505644584205</v>
      </c>
      <c r="DV11" s="53"/>
      <c r="DW11" s="53"/>
      <c r="DX11" s="53"/>
      <c r="DY11" s="53"/>
      <c r="DZ11" s="53">
        <f>AVERAGE(DZ8:DZ10)</f>
        <v>1.6172386170467599</v>
      </c>
      <c r="EA11" s="53"/>
      <c r="EB11" s="53"/>
      <c r="EC11" s="53">
        <f>AVERAGE(EC8:EC10)</f>
        <v>1.237060319143964</v>
      </c>
      <c r="ED11" s="53"/>
      <c r="EE11" s="53"/>
      <c r="EF11" s="53">
        <f>AVERAGE(EF8:EF10)</f>
        <v>0.93427604590540658</v>
      </c>
      <c r="EG11" s="53"/>
      <c r="EH11" s="53"/>
      <c r="EI11" s="53"/>
      <c r="EJ11" s="53"/>
      <c r="EK11" s="53">
        <f>AVERAGE(EK8:EK10)</f>
        <v>0.97909390032514321</v>
      </c>
      <c r="EL11" s="53"/>
      <c r="EM11" s="53"/>
      <c r="EN11" s="53">
        <f>AVERAGE(EN8:EN10)</f>
        <v>1.1155901503950127</v>
      </c>
      <c r="EO11" s="53"/>
      <c r="EP11" s="53"/>
      <c r="EQ11" s="53">
        <f>AVERAGE(EQ8:EQ10)</f>
        <v>1.1586042726268058</v>
      </c>
      <c r="ER11" s="53"/>
      <c r="ES11" s="53"/>
      <c r="ET11" s="53"/>
      <c r="EU11" s="53"/>
      <c r="EV11" s="53">
        <f>AVERAGE(EV8:EV10)</f>
        <v>3.9247863213388849</v>
      </c>
      <c r="EW11" s="53"/>
      <c r="EX11" s="53"/>
      <c r="EY11" s="53">
        <f>AVERAGE(EY8:EY10)</f>
        <v>1.8827489768669701</v>
      </c>
      <c r="EZ11" s="53"/>
      <c r="FA11" s="53"/>
      <c r="FB11" s="53">
        <f>AVERAGE(FB8:FB10)</f>
        <v>2.1956037627959715</v>
      </c>
      <c r="FC11" s="53"/>
      <c r="FD11" s="53"/>
      <c r="FE11" s="53"/>
      <c r="FF11" s="53"/>
      <c r="FG11" s="53">
        <f>AVERAGE(FG8:FG10)</f>
        <v>0.42784819586388007</v>
      </c>
      <c r="FH11" s="53"/>
      <c r="FI11" s="53"/>
      <c r="FJ11" s="53">
        <f>AVERAGE(FJ8:FJ10)</f>
        <v>0.41400717544431886</v>
      </c>
      <c r="FK11" s="53"/>
      <c r="FL11" s="53"/>
      <c r="FM11" s="53">
        <f>AVERAGE(FM8:FM10)</f>
        <v>0.7452804857096984</v>
      </c>
      <c r="FP11" s="53"/>
      <c r="FQ11" s="53"/>
      <c r="FR11" s="53">
        <f>AVERAGE(FR8:FR10)</f>
        <v>0.71946267570136102</v>
      </c>
      <c r="FS11" s="53"/>
      <c r="FT11" s="53"/>
      <c r="FU11" s="53">
        <f>AVERAGE(FU8:FU10)</f>
        <v>0.72835353104935774</v>
      </c>
      <c r="FV11" s="53"/>
      <c r="FW11" s="53"/>
      <c r="FX11" s="53">
        <f>AVERAGE(FX8:FX10)</f>
        <v>0.87024412939463447</v>
      </c>
      <c r="GA11" s="53"/>
      <c r="GB11" s="53"/>
      <c r="GC11" s="53">
        <f>AVERAGE(GC8:GC10)</f>
        <v>6.8552829852333188</v>
      </c>
      <c r="GD11" s="53"/>
      <c r="GE11" s="53"/>
      <c r="GF11" s="53">
        <f>AVERAGE(GF8:GF10)</f>
        <v>3.1679459970419295</v>
      </c>
      <c r="GG11" s="53"/>
      <c r="GH11" s="53"/>
      <c r="GI11" s="53">
        <f>AVERAGE(GI8:GI10)</f>
        <v>1.8611149297629863</v>
      </c>
      <c r="GL11" s="53"/>
      <c r="GM11" s="53"/>
      <c r="GN11" s="53">
        <f>AVERAGE(GN8:GN10)</f>
        <v>3.2041324158449189</v>
      </c>
      <c r="GO11" s="53"/>
      <c r="GP11" s="53"/>
      <c r="GQ11" s="53">
        <f>AVERAGE(GQ8:GQ10)</f>
        <v>2.4402889923037918</v>
      </c>
      <c r="GR11" s="53"/>
      <c r="GS11" s="53"/>
      <c r="GT11" s="53">
        <f>AVERAGE(GT8:GT10)</f>
        <v>0.98926283584605834</v>
      </c>
      <c r="GU11" s="53"/>
      <c r="GV11" s="53"/>
      <c r="GW11" s="53"/>
      <c r="GX11" s="53"/>
      <c r="GY11" s="53"/>
      <c r="GZ11" s="53">
        <f>AVERAGE(GZ8:GZ10)</f>
        <v>0.91736875991380851</v>
      </c>
      <c r="HA11" s="53"/>
      <c r="HB11" s="53"/>
      <c r="HC11" s="53">
        <f>AVERAGE(HC8:HC10)</f>
        <v>0.80154954489583663</v>
      </c>
      <c r="HD11" s="53"/>
      <c r="HE11" s="53"/>
      <c r="HF11" s="53">
        <f>AVERAGE(HF8:HF10)</f>
        <v>0.66623164839080673</v>
      </c>
      <c r="HG11" s="53"/>
      <c r="HH11" s="53"/>
      <c r="HI11" s="53"/>
      <c r="HJ11" s="53">
        <f>AVERAGE(HJ8:HJ10)</f>
        <v>1.1707126157559979</v>
      </c>
      <c r="HK11" s="53"/>
      <c r="HL11" s="53"/>
      <c r="HM11" s="53">
        <f>AVERAGE(HM8:HM10)</f>
        <v>1.1305379566395013</v>
      </c>
      <c r="HN11" s="53"/>
      <c r="HO11" s="53"/>
      <c r="HP11" s="53">
        <f>AVERAGE(HP8:HP10)</f>
        <v>1.0465124203127436</v>
      </c>
      <c r="HQ11" s="53"/>
      <c r="HR11" s="53"/>
      <c r="HS11" s="53"/>
      <c r="HT11" s="53">
        <f>AVERAGE(HT8:HT10)</f>
        <v>1.4882948576062247</v>
      </c>
      <c r="HU11" s="53"/>
      <c r="HV11" s="53"/>
      <c r="HW11" s="53">
        <f>AVERAGE(HW8:HW10)</f>
        <v>1.2866527214385439</v>
      </c>
      <c r="HX11" s="53"/>
      <c r="HY11" s="53"/>
      <c r="HZ11" s="53">
        <f>AVERAGE(HZ8:HZ10)</f>
        <v>0.78780255526275278</v>
      </c>
      <c r="IA11" s="53"/>
      <c r="IB11" s="53"/>
      <c r="IC11" s="53"/>
      <c r="ID11" s="53">
        <f>AVERAGE(ID8:ID10)</f>
        <v>0.89558326823541989</v>
      </c>
      <c r="IE11" s="53"/>
      <c r="IF11" s="53"/>
      <c r="IG11" s="53">
        <f>AVERAGE(IG8:IG10)</f>
        <v>0.94132955242891525</v>
      </c>
      <c r="IH11" s="1"/>
      <c r="II11" s="53"/>
      <c r="IJ11" s="53"/>
      <c r="IK11" s="53">
        <f>AVERAGE(IK8:IK10)</f>
        <v>2.0200074255635658</v>
      </c>
      <c r="IL11" s="53"/>
      <c r="IM11" s="53"/>
      <c r="IN11" s="53">
        <f>AVERAGE(IN8:IN10)</f>
        <v>1.5529371634430127</v>
      </c>
      <c r="IO11" s="53"/>
      <c r="IP11" s="53"/>
      <c r="IQ11" s="53">
        <f>AVERAGE(IQ8:IQ10)</f>
        <v>1.5793552647239055</v>
      </c>
      <c r="IR11" s="1"/>
    </row>
    <row r="12" spans="1:252" ht="15" x14ac:dyDescent="0.25">
      <c r="B12" s="5">
        <v>1.0498181770814787</v>
      </c>
      <c r="C12" s="6">
        <v>1.0291452615495038</v>
      </c>
      <c r="D12" s="5">
        <v>0.62939511497671952</v>
      </c>
      <c r="F12" s="4"/>
      <c r="G12" s="4"/>
      <c r="H12" s="4"/>
      <c r="J12" s="4"/>
      <c r="K12" s="4"/>
      <c r="L12" s="4"/>
      <c r="M12" s="4"/>
      <c r="N12" s="4"/>
      <c r="P12" s="4"/>
      <c r="Q12" s="4"/>
      <c r="R12" s="4"/>
      <c r="T12" s="4"/>
      <c r="U12" s="4"/>
      <c r="W12" s="4"/>
      <c r="X12" s="4"/>
      <c r="Z12" s="4"/>
      <c r="AA12" s="4"/>
      <c r="AB12" s="4"/>
      <c r="AD12" s="4"/>
      <c r="AE12" s="4"/>
      <c r="AG12" s="4"/>
      <c r="AH12" s="4"/>
      <c r="AJ12" s="4"/>
      <c r="AK12" s="4"/>
      <c r="AL12" s="4"/>
      <c r="AN12" s="4"/>
      <c r="AO12" s="4"/>
      <c r="AQ12" s="4"/>
      <c r="AR12" s="4"/>
      <c r="AT12" s="4"/>
      <c r="AU12" s="4"/>
      <c r="AV12" s="4"/>
      <c r="AX12" s="4"/>
      <c r="AY12" s="4"/>
      <c r="BA12" s="4"/>
      <c r="BB12" s="4"/>
      <c r="BD12" s="4"/>
      <c r="BE12" s="4"/>
      <c r="BF12" s="4"/>
      <c r="BH12" s="4"/>
      <c r="BI12" s="4"/>
      <c r="BK12" s="4"/>
      <c r="BL12" s="4"/>
      <c r="BN12" s="4"/>
      <c r="BO12" s="4"/>
      <c r="BP12" s="4"/>
      <c r="BR12" s="4"/>
      <c r="BS12" s="4"/>
      <c r="BU12" s="4"/>
      <c r="BV12" s="4"/>
      <c r="BX12" s="4"/>
      <c r="BY12" s="4"/>
      <c r="BZ12" s="4"/>
      <c r="CB12" s="4"/>
      <c r="CC12" s="4"/>
      <c r="CE12" s="4"/>
      <c r="CF12" s="4"/>
      <c r="CH12" s="4"/>
      <c r="CI12" s="4"/>
      <c r="CJ12" s="4"/>
      <c r="CL12" s="4"/>
      <c r="CM12" s="4"/>
      <c r="CO12" s="4"/>
      <c r="CP12" s="4"/>
      <c r="FD12" s="48"/>
      <c r="FE12" s="48"/>
      <c r="FF12" s="48"/>
      <c r="GX12" s="48"/>
      <c r="GY12" s="48"/>
      <c r="GZ12" s="48"/>
      <c r="HA12" s="48"/>
      <c r="HB12" s="48"/>
      <c r="HC12" s="48"/>
      <c r="HD12" s="48"/>
      <c r="HE12" s="48"/>
      <c r="HF12" s="48"/>
      <c r="HG12" s="48"/>
      <c r="HH12" s="48"/>
      <c r="HI12" s="48"/>
      <c r="HJ12" s="48"/>
      <c r="HK12" s="48"/>
      <c r="HL12" s="48"/>
      <c r="HM12" s="48"/>
      <c r="HN12" s="48"/>
      <c r="HO12" s="48"/>
      <c r="HP12" s="48"/>
      <c r="HQ12" s="48"/>
      <c r="HR12" s="48"/>
      <c r="HS12" s="48"/>
      <c r="HT12" s="48"/>
      <c r="HU12" s="48"/>
      <c r="HV12" s="48"/>
      <c r="HW12" s="48"/>
      <c r="HX12" s="48"/>
      <c r="HY12" s="48"/>
      <c r="HZ12" s="48"/>
      <c r="IA12" s="48"/>
    </row>
    <row r="14" spans="1:252" ht="15" x14ac:dyDescent="0.25">
      <c r="A14" s="7" t="s">
        <v>1</v>
      </c>
      <c r="B14" s="49">
        <v>11.616899999999999</v>
      </c>
      <c r="C14" s="60">
        <v>2.0255999999999998</v>
      </c>
      <c r="D14" s="5">
        <v>0.80030000000000001</v>
      </c>
    </row>
    <row r="15" spans="1:252" x14ac:dyDescent="0.25">
      <c r="A15" s="2" t="s">
        <v>522</v>
      </c>
      <c r="B15" s="5">
        <v>1.6172</v>
      </c>
      <c r="C15" s="60">
        <v>1.2730999999999999</v>
      </c>
      <c r="D15" s="5">
        <v>0.93430000000000002</v>
      </c>
      <c r="I15" s="4" t="s">
        <v>523</v>
      </c>
    </row>
    <row r="16" spans="1:252" x14ac:dyDescent="0.25">
      <c r="B16" s="5">
        <v>0.97909999999999997</v>
      </c>
      <c r="C16" s="60">
        <v>1.1155999999999999</v>
      </c>
      <c r="D16" s="5">
        <v>1.1586000000000001</v>
      </c>
    </row>
    <row r="17" spans="1:4" x14ac:dyDescent="0.25">
      <c r="B17" s="5">
        <v>3.9247999999999998</v>
      </c>
      <c r="C17" s="60">
        <v>1.8827</v>
      </c>
      <c r="D17" s="5">
        <v>2.1956000000000002</v>
      </c>
    </row>
    <row r="18" spans="1:4" x14ac:dyDescent="0.25">
      <c r="B18" s="5">
        <v>0.42784819586388007</v>
      </c>
      <c r="C18" s="60">
        <v>0.41400717544431886</v>
      </c>
      <c r="D18" s="5">
        <v>0.7452804857096984</v>
      </c>
    </row>
    <row r="19" spans="1:4" x14ac:dyDescent="0.25">
      <c r="B19" s="5">
        <v>0.71946267570136102</v>
      </c>
      <c r="C19" s="60">
        <v>0.72835353104935774</v>
      </c>
      <c r="D19" s="5">
        <v>0.87024412939463447</v>
      </c>
    </row>
    <row r="20" spans="1:4" x14ac:dyDescent="0.25">
      <c r="B20" s="5">
        <v>6.8552829852333188</v>
      </c>
      <c r="C20" s="60">
        <v>3.1679459970419295</v>
      </c>
      <c r="D20" s="5">
        <v>1.8611149297629863</v>
      </c>
    </row>
    <row r="21" spans="1:4" x14ac:dyDescent="0.25">
      <c r="B21" s="5">
        <v>3.2041324158449189</v>
      </c>
      <c r="C21" s="60">
        <v>2.4402889923037918</v>
      </c>
      <c r="D21" s="5">
        <v>0.98926283584605834</v>
      </c>
    </row>
    <row r="22" spans="1:4" x14ac:dyDescent="0.25">
      <c r="B22" s="5">
        <v>0.91736875991380851</v>
      </c>
      <c r="C22" s="60">
        <v>0.80154954489583663</v>
      </c>
      <c r="D22" s="5">
        <v>0.66623164839080673</v>
      </c>
    </row>
    <row r="23" spans="1:4" x14ac:dyDescent="0.25">
      <c r="B23" s="5">
        <v>1.1707126157559979</v>
      </c>
      <c r="C23" s="60">
        <v>1.1305379566395013</v>
      </c>
      <c r="D23" s="5">
        <v>1.0465124203127436</v>
      </c>
    </row>
    <row r="24" spans="1:4" x14ac:dyDescent="0.25">
      <c r="B24" s="5">
        <v>1.4882948576062247</v>
      </c>
      <c r="C24" s="60">
        <v>1.2866527214385439</v>
      </c>
      <c r="D24" s="5">
        <v>0.78780255526275278</v>
      </c>
    </row>
    <row r="25" spans="1:4" x14ac:dyDescent="0.25">
      <c r="B25" s="5">
        <v>0.89558326823541989</v>
      </c>
      <c r="C25" s="60">
        <v>0.94132955242891525</v>
      </c>
      <c r="D25" s="5"/>
    </row>
    <row r="26" spans="1:4" x14ac:dyDescent="0.25">
      <c r="B26" s="5">
        <v>2.0200074255635658</v>
      </c>
      <c r="C26" s="60">
        <v>1.5529371634430127</v>
      </c>
      <c r="D26" s="5">
        <v>1.5793552647239055</v>
      </c>
    </row>
    <row r="28" spans="1:4" ht="15" x14ac:dyDescent="0.25">
      <c r="A28" s="6" t="s">
        <v>158</v>
      </c>
      <c r="B28" s="55">
        <f>AVERAGE(B2:B12)</f>
        <v>2.0661939253384229</v>
      </c>
      <c r="C28" s="55">
        <f>AVERAGE(C2:C12)</f>
        <v>0.91164898716132647</v>
      </c>
      <c r="D28" s="55">
        <f>AVERAGE(D2:D12)</f>
        <v>0.96299188149655701</v>
      </c>
    </row>
    <row r="29" spans="1:4" ht="15" x14ac:dyDescent="0.25">
      <c r="A29" s="7" t="s">
        <v>1</v>
      </c>
      <c r="B29" s="55">
        <f>AVERAGE(B14:B26)</f>
        <v>2.756668707670654</v>
      </c>
      <c r="C29" s="55">
        <f>AVERAGE(C14:C26)</f>
        <v>1.4431232795911697</v>
      </c>
      <c r="D29" s="55">
        <f>AVERAGE(D14:D26)</f>
        <v>1.136217022450299</v>
      </c>
    </row>
    <row r="30" spans="1:4" x14ac:dyDescent="0.25">
      <c r="A30" s="2" t="s">
        <v>524</v>
      </c>
      <c r="B30" s="2">
        <f>TTEST(B2:B12,B14:B26,2,2)</f>
        <v>0.57252236323829919</v>
      </c>
      <c r="C30" s="2">
        <f>TTEST(C2:C12,C14:C26,2,2)</f>
        <v>4.7483739390915526E-2</v>
      </c>
      <c r="D30" s="2">
        <f>TTEST(D2:D12,D14:D26,2,2)</f>
        <v>0.40142491472450692</v>
      </c>
    </row>
  </sheetData>
  <pageMargins left="0.75" right="0.75" top="1" bottom="1" header="0.5" footer="0.5"/>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Statistics</vt:lpstr>
      <vt:lpstr>LTP (C, D)</vt:lpstr>
      <vt:lpstr>NMDA IO (E)</vt:lpstr>
      <vt:lpstr>iNMDA (F)</vt:lpstr>
      <vt:lpstr>PPR (G)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Gangal, Himanshu</dc:creator>
  <cp:lastModifiedBy>Hoisington, Zach</cp:lastModifiedBy>
  <dcterms:created xsi:type="dcterms:W3CDTF">2024-01-24T20:31:07Z</dcterms:created>
  <dcterms:modified xsi:type="dcterms:W3CDTF">2024-01-24T21:26:53Z</dcterms:modified>
</cp:coreProperties>
</file>